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24904495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 &amp; Instructions" sheetId="1" r:id="Re0cc83ed3db94d38"/>
    <x:sheet xmlns:r="http://schemas.openxmlformats.org/officeDocument/2006/relationships" name="Student Order Form" sheetId="2" r:id="R557b755db763490e"/>
    <x:sheet xmlns:r="http://schemas.openxmlformats.org/officeDocument/2006/relationships" name="Homeroom Consolidation" sheetId="3" r:id="Ra56c1b8d4a7e4345"/>
    <x:sheet xmlns:r="http://schemas.openxmlformats.org/officeDocument/2006/relationships" name="Master Consolidation" sheetId="4" r:id="R9cfa8e9f66804f96"/>
  </x:sheets>
</x:workbook>
</file>

<file path=xl/comments1.xml><?xml version="1.0" encoding="utf-8"?>
<x:comments xmlns:x="http://schemas.openxmlformats.org/spreadsheetml/2006/main">
  <x:authors>
    <x:author>tc={79AD816C-79E2-DF89-3A51-AAABA1661D02}</x:author>
  </x:authors>
  <x:commentList>
    <x:comment ref="D1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Fundraiser selling price supplied by Joshua Hutt on 2026-08-20.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mmm d, yyyy"/>
    <x:numFmt numFmtId="202" formatCode="0"/>
  </x:numFmts>
  <x:fonts count="17">
    <x:font>
      <x:sz val="11"/>
      <x:name val="Carlito"/>
    </x:font>
    <x:font>
      <x:b/>
      <x:sz val="22"/>
      <x:color rgb="FFFFFEF9"/>
      <x:name val="Georgia"/>
    </x:font>
    <x:font>
      <x:i/>
      <x:sz val="10"/>
      <x:color rgb="FF68615B"/>
      <x:name val="Carlito"/>
    </x:font>
    <x:font>
      <x:b/>
      <x:sz val="12"/>
      <x:color rgb="FF32133D"/>
      <x:name val="Carlito"/>
    </x:font>
    <x:font>
      <x:b/>
      <x:sz val="10"/>
      <x:color rgb="FFFFFEF9"/>
      <x:name val="Carlito"/>
    </x:font>
    <x:font>
      <x:sz val="10"/>
      <x:color rgb="FF25211F"/>
      <x:name val="Carlito"/>
    </x:font>
    <x:font>
      <x:b/>
      <x:sz val="12"/>
      <x:color rgb="FFFFFEF9"/>
      <x:name val="Carlito"/>
    </x:font>
    <x:font>
      <x:b/>
      <x:sz val="9"/>
      <x:color rgb="FFFFFEF9"/>
      <x:name val="Carlito"/>
    </x:font>
    <x:font>
      <x:sz val="9"/>
      <x:color rgb="FF25211F"/>
      <x:name val="Carlito"/>
    </x:font>
    <x:font>
      <x:b/>
      <x:sz val="12"/>
      <x:color rgb="FF5F7F4A"/>
      <x:name val="Carlito"/>
    </x:font>
    <x:font>
      <x:b/>
      <x:sz val="10"/>
      <x:color rgb="FF5F7F4A"/>
      <x:name val="Carlito"/>
    </x:font>
    <x:font>
      <x:sz val="9"/>
      <x:color rgb="FF68615B"/>
      <x:name val="Carlito"/>
    </x:font>
    <x:font>
      <x:b/>
      <x:sz val="9"/>
      <x:color rgb="FF5F7F4A"/>
      <x:name val="Carlito"/>
    </x:font>
    <x:font>
      <x:b/>
      <x:sz val="11"/>
      <x:color rgb="FF32133D"/>
      <x:name val="Carlito"/>
    </x:font>
    <x:font>
      <x:b/>
      <x:sz val="16"/>
      <x:color rgb="FF25211F"/>
      <x:name val="Carlito"/>
    </x:font>
    <x:font>
      <x:b/>
      <x:sz val="10"/>
      <x:color rgb="FF32133D"/>
      <x:name val="Carlito"/>
    </x:font>
    <x:font>
      <x:b/>
      <x:sz val="9"/>
      <x:color rgb="FF542565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32133D"/>
      </x:patternFill>
    </x:fill>
    <x:fill>
      <x:patternFill patternType="solid">
        <x:fgColor rgb="FFF7F5EE"/>
      </x:patternFill>
    </x:fill>
    <x:fill>
      <x:patternFill patternType="solid">
        <x:fgColor rgb="FFE9F6BD"/>
      </x:patternFill>
    </x:fill>
    <x:fill>
      <x:patternFill patternType="solid">
        <x:fgColor rgb="FF5F7F4A"/>
      </x:patternFill>
    </x:fill>
    <x:fill>
      <x:patternFill patternType="solid">
        <x:fgColor rgb="FFFFFEF9"/>
      </x:patternFill>
    </x:fill>
    <x:fill>
      <x:patternFill patternType="solid">
        <x:fgColor rgb="FF542565"/>
      </x:patternFill>
    </x:fill>
    <x:fill>
      <x:patternFill patternType="solid">
        <x:fgColor rgb="FFE8EFE2"/>
      </x:patternFill>
    </x:fill>
    <x:fill>
      <x:patternFill patternType="solid">
        <x:fgColor rgb="FFD9A336"/>
      </x:patternFill>
    </x:fill>
    <x:fill>
      <x:patternFill patternType="solid">
        <x:fgColor rgb="FFEEF4EA"/>
      </x:patternFill>
    </x:fill>
  </x:fills>
  <x:borders count="7">
    <x:border/>
    <x:border>
      <x:left style="thin">
        <x:color rgb="FFD8D1C4"/>
      </x:left>
      <x:right style="thin">
        <x:color rgb="FFD8D1C4"/>
      </x:right>
      <x:top style="thin">
        <x:color rgb="FFD8D1C4"/>
      </x:top>
      <x:bottom style="thin">
        <x:color rgb="FFD8D1C4"/>
      </x:bottom>
    </x:border>
    <x:border>
      <x:left style="thin">
        <x:color rgb="FF789267"/>
      </x:left>
      <x:right style="thin">
        <x:color rgb="FF789267"/>
      </x:right>
      <x:top style="thin">
        <x:color rgb="FF789267"/>
      </x:top>
      <x:bottom style="thin">
        <x:color rgb="FF789267"/>
      </x:bottom>
    </x:border>
    <x:border>
      <x:left style="thin">
        <x:color rgb="FFD8D1C4"/>
      </x:left>
      <x:top style="thin">
        <x:color rgb="FFD8D1C4"/>
      </x:top>
      <x:bottom style="thin">
        <x:color rgb="FFD8D1C4"/>
      </x:bottom>
    </x:border>
    <x:border>
      <x:top style="thin">
        <x:color rgb="FFD8D1C4"/>
      </x:top>
      <x:bottom style="thin">
        <x:color rgb="FFD8D1C4"/>
      </x:bottom>
    </x:border>
    <x:border>
      <x:right style="thin">
        <x:color rgb="FFD8D1C4"/>
      </x:right>
      <x:top style="thin">
        <x:color rgb="FFD8D1C4"/>
      </x:top>
      <x:bottom style="thin">
        <x:color rgb="FFD8D1C4"/>
      </x:bottom>
    </x:border>
    <x:border>
      <x:top style="medium">
        <x:color rgb="FF5F7F4A"/>
      </x:top>
      <x:bottom style="medium">
        <x:color rgb="FF5F7F4A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horizontal="center" wrapText="1"/>
    </x:xf>
    <x:xf numFmtId="0" fontId="7" fillId="5" borderId="2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8" fillId="6" borderId="1" xfId="0" applyNumberFormat="1" applyFont="1" applyFill="1" applyBorder="1" applyAlignment="1">
      <x:alignment vertical="center" wrapText="1"/>
    </x:xf>
    <x:xf numFmtId="200" fontId="8" fillId="6" borderId="1" xfId="0" applyNumberFormat="1" applyFont="1" applyFill="1" applyBorder="1" applyAlignment="1">
      <x:alignment vertical="center"/>
    </x:xf>
    <x:xf numFmtId="200" fontId="8" fillId="4" borderId="1" xfId="0" applyNumberFormat="1" applyFont="1" applyFill="1" applyBorder="1" applyAlignment="1">
      <x:alignment vertical="center"/>
    </x:xf>
    <x:xf numFmtId="0" fontId="5" fillId="8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horizontal="center" vertical="center" wrapText="1"/>
    </x:xf>
    <x:xf numFmtId="0" fontId="10" fillId="3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3" xfId="0" applyNumberFormat="1" applyFont="1" applyFill="1" applyBorder="1" applyAlignment="1">
      <x:alignment vertical="center"/>
    </x:xf>
    <x:xf numFmtId="0" fontId="5" fillId="6" borderId="4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/>
    </x:xf>
    <x:xf numFmtId="201" fontId="5" fillId="6" borderId="3" xfId="0" applyNumberFormat="1" applyFont="1" applyFill="1" applyBorder="1" applyAlignment="1">
      <x:alignment vertical="center"/>
    </x:xf>
    <x:xf numFmtId="201" fontId="5" fillId="6" borderId="5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4" fillId="9" borderId="0" xfId="0" applyNumberFormat="1" applyFont="1" applyFill="1" applyBorder="1"/>
    <x:xf numFmtId="200" fontId="14" fillId="9" borderId="0" xfId="0" applyNumberFormat="1" applyFont="1" applyFill="1" applyBorder="1"/>
    <x:xf numFmtId="200" fontId="14" fillId="9" borderId="0" xfId="0" applyNumberFormat="1" applyFont="1" applyFill="1" applyBorder="1" applyAlignment="1">
      <x:alignment horizontal="center"/>
    </x:xf>
    <x:xf numFmtId="200" fontId="14" fillId="9" borderId="0" xfId="0" applyNumberFormat="1" applyFont="1" applyFill="1" applyBorder="1" applyAlignment="1">
      <x:alignment horizontal="center" vertical="center"/>
    </x:xf>
    <x:xf numFmtId="0" fontId="8" fillId="10" borderId="1" xfId="0" applyNumberFormat="1" applyFont="1" applyFill="1" applyBorder="1" applyAlignment="1">
      <x:alignment vertical="center"/>
    </x:xf>
    <x:xf numFmtId="0" fontId="8" fillId="10" borderId="1" xfId="0" applyNumberFormat="1" applyFont="1" applyFill="1" applyBorder="1" applyAlignment="1">
      <x:alignment horizontal="right" vertical="center"/>
    </x:xf>
    <x:xf numFmtId="200" fontId="8" fillId="10" borderId="1" xfId="0" applyNumberFormat="1" applyFont="1" applyFill="1" applyBorder="1" applyAlignment="1">
      <x:alignment horizontal="right" vertical="center"/>
    </x:xf>
    <x:xf numFmtId="0" fontId="15" fillId="4" borderId="0" xfId="0" applyNumberFormat="1" applyFont="1" applyFill="1" applyBorder="1"/>
    <x:xf numFmtId="0" fontId="15" fillId="4" borderId="6" xfId="0" applyNumberFormat="1" applyFont="1" applyFill="1" applyBorder="1"/>
    <x:xf numFmtId="0" fontId="15" fillId="4" borderId="6" xfId="0" applyNumberFormat="1" applyFont="1" applyFill="1" applyBorder="1" applyAlignment="1">
      <x:alignment vertical="center"/>
    </x:xf>
    <x:xf numFmtId="200" fontId="15" fillId="4" borderId="6" xfId="0" applyNumberFormat="1" applyFont="1" applyFill="1" applyBorder="1" applyAlignment="1">
      <x:alignment vertical="center"/>
    </x:xf>
    <x:xf numFmtId="202" fontId="15" fillId="4" borderId="6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8" fillId="3" borderId="5" xfId="0" applyNumberFormat="1" applyFont="1" applyFill="1" applyBorder="1"/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201" fontId="5" fillId="6" borderId="1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/>
    <x:xf numFmtId="0" fontId="16" fillId="3" borderId="3" xfId="0" applyNumberFormat="1" applyFont="1" applyFill="1" applyBorder="1"/>
    <x:xf numFmtId="0" fontId="16" fillId="3" borderId="4" xfId="0" applyNumberFormat="1" applyFont="1" applyFill="1" applyBorder="1"/>
    <x:xf numFmtId="0" fontId="16" fillId="3" borderId="5" xfId="0" applyNumberFormat="1" applyFont="1" applyFill="1" applyBorder="1"/>
    <x:xf numFmtId="0" fontId="16" fillId="3" borderId="3" xfId="0" applyNumberFormat="1" applyFont="1" applyFill="1" applyBorder="1" applyAlignment="1">
      <x:alignment vertical="center"/>
    </x:xf>
    <x:xf numFmtId="0" fontId="16" fillId="3" borderId="4" xfId="0" applyNumberFormat="1" applyFont="1" applyFill="1" applyBorder="1" applyAlignment="1">
      <x:alignment vertical="center"/>
    </x:xf>
    <x:xf numFmtId="0" fontId="16" fillId="3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C2F23"/>
      </x:font>
      <x:fill>
        <x:patternFill patternType="solid">
          <x:bgColor rgb="FFFBE6E2"/>
        </x:patternFill>
      </x:fill>
    </x:dxf>
    <x:dxf>
      <x:font>
        <x:b/>
        <x:color rgb="FF8C2F23"/>
      </x:font>
      <x:fill>
        <x:patternFill patternType="solid">
          <x:bgColor rgb="FFFBE6E2"/>
        </x:patternFill>
      </x:fill>
    </x:dxf>
    <x:dxf>
      <x:font>
        <x:b/>
        <x:color rgb="FF8C2F23"/>
      </x:font>
      <x:fill>
        <x:patternFill patternType="solid">
          <x:bgColor rgb="FFFB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56e142ad24cf3" /><Relationship Type="http://schemas.openxmlformats.org/officeDocument/2006/relationships/theme" Target="/xl/theme/theme1.xml" Id="R9282031d0edc44b5" /><Relationship Type="http://schemas.openxmlformats.org/officeDocument/2006/relationships/sharedStrings" Target="/xl/sharedStrings.xml" Id="R8f1b5a2d5a0b48a3" /><Relationship Type="http://schemas.openxmlformats.org/officeDocument/2006/relationships/worksheet" Target="/xl/worksheets/sheet1.xml" Id="Re0cc83ed3db94d38" /><Relationship Type="http://schemas.openxmlformats.org/officeDocument/2006/relationships/worksheet" Target="/xl/worksheets/sheet2.xml" Id="R557b755db763490e" /><Relationship Type="http://schemas.openxmlformats.org/officeDocument/2006/relationships/worksheet" Target="/xl/worksheets/sheet3.xml" Id="Ra56c1b8d4a7e4345" /><Relationship Type="http://schemas.openxmlformats.org/officeDocument/2006/relationships/worksheet" Target="/xl/worksheets/sheet4.xml" Id="R9cfa8e9f66804f96" /><Relationship Type="http://schemas.microsoft.com/office/2017/10/relationships/person" Target="/xl/persons/person.xml" Id="R91af7e37b2004897" /></Relationships>
</file>

<file path=xl/persons/person.xml><?xml version="1.0" encoding="utf-8"?>
<xltc:personList xmlns:xltc="http://schemas.microsoft.com/office/spreadsheetml/2018/threadedcomments">
  <xltc:person displayName="Joshua Hutt" id="{005F10C6-16B8-4F4E-9618-E8BF7D1795F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D15" dT="2026-08-20T06:56:37.647" personId="{005F10C6-16B8-4F4E-9618-E8BF7D1795F5}" id="{79AD816C-79E2-DF89-3A51-AAABA1661D02}">
    <xltc:text>Fundraiser selling price supplied by Joshua Hutt on 2026-08-20.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e498888aab9741f2" /><Relationship Type="http://schemas.openxmlformats.org/officeDocument/2006/relationships/vmlDrawing" Target="/xl/drawings/vmldrawing.vml" Id="Rfda487baaa944314" /><Relationship Type="http://schemas.microsoft.com/office/2017/10/relationships/threadedComment" Target="/xl/threadedcomments/threadedcomment.xml" Id="Re00c2e79c5a94db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54" hidden="0" customWidth="1"/>
    <x:col min="4" max="4" width="17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34" customHeight="1">
      <x:c r="A1" s="4" t="str">
        <x:v>Twin Oats Fundraiser Toolkit</x:v>
      </x:c>
      <x:c r="B1" s="4" t="str">
        <x:v>Twin Oats Fundraiser Toolkit</x:v>
      </x:c>
      <x:c r="C1" s="4" t="str">
        <x:v>Twin Oats Fundraiser Toolkit</x:v>
      </x:c>
      <x:c r="D1" s="4" t="str">
        <x:v>Twin Oats Fundraiser Toolkit</x:v>
      </x:c>
      <x:c r="E1" s="4" t="str">
        <x:v>Twin Oats Fundraiser Toolkit</x:v>
      </x:c>
      <x:c r="F1" s="4" t="str">
        <x:v>Twin Oats Fundraiser Toolkit</x:v>
      </x:c>
      <x:c r="G1" s="4" t="str">
        <x:v>Twin Oats Fundraiser Toolkit</x:v>
      </x:c>
      <x:c r="H1" s="4" t="str">
        <x:v>Twin Oats Fundraiser Toolkit</x:v>
      </x:c>
    </x:row>
    <x:row r="2" ht="34" customHeight="1">
      <x:c r="A2" s="4" t="str">
        <x:v>Twin Oats Fundraiser Toolkit</x:v>
      </x:c>
      <x:c r="B2" s="4" t="str">
        <x:v>Twin Oats Fundraiser Toolkit</x:v>
      </x:c>
      <x:c r="C2" s="4" t="str">
        <x:v>Twin Oats Fundraiser Toolkit</x:v>
      </x:c>
      <x:c r="D2" s="4" t="str">
        <x:v>Twin Oats Fundraiser Toolkit</x:v>
      </x:c>
      <x:c r="E2" s="4" t="str">
        <x:v>Twin Oats Fundraiser Toolkit</x:v>
      </x:c>
      <x:c r="F2" s="4" t="str">
        <x:v>Twin Oats Fundraiser Toolkit</x:v>
      </x:c>
      <x:c r="G2" s="4" t="str">
        <x:v>Twin Oats Fundraiser Toolkit</x:v>
      </x:c>
      <x:c r="H2" s="4" t="str">
        <x:v>Twin Oats Fundraiser Toolkit</x:v>
      </x:c>
    </x:row>
    <x:row r="3" ht="28" customHeight="1">
      <x:c r="A3" s="8" t="str">
        <x:v>One clean workflow from individual customer orders to homeroom totals to the school-wide master order.</x:v>
      </x:c>
      <x:c r="B3" s="8" t="str">
        <x:v>One clean workflow from individual customer orders to homeroom totals to the school-wide master order.</x:v>
      </x:c>
      <x:c r="C3" s="8" t="str">
        <x:v>One clean workflow from individual customer orders to homeroom totals to the school-wide master order.</x:v>
      </x:c>
      <x:c r="D3" s="8" t="str">
        <x:v>One clean workflow from individual customer orders to homeroom totals to the school-wide master order.</x:v>
      </x:c>
      <x:c r="E3" s="8" t="str">
        <x:v>One clean workflow from individual customer orders to homeroom totals to the school-wide master order.</x:v>
      </x:c>
      <x:c r="F3" s="8" t="str">
        <x:v>One clean workflow from individual customer orders to homeroom totals to the school-wide master order.</x:v>
      </x:c>
      <x:c r="G3" s="8" t="str">
        <x:v>One clean workflow from individual customer orders to homeroom totals to the school-wide master order.</x:v>
      </x:c>
      <x:c r="H3" s="8" t="str">
        <x:v>One clean workflow from individual customer orders to homeroom totals to the school-wide master order.</x:v>
      </x:c>
    </x:row>
    <x:row r="5">
      <x:c r="A5" s="11" t="str">
        <x:v>Recommended workflow</x:v>
      </x:c>
      <x:c r="B5" s="11" t="str">
        <x:v>Recommended workflow</x:v>
      </x:c>
      <x:c r="C5" s="11" t="str">
        <x:v>Recommended workflow</x:v>
      </x:c>
      <x:c r="D5" s="11" t="str">
        <x:v>Recommended workflow</x:v>
      </x:c>
      <x:c r="E5" s="11" t="str">
        <x:v>Recommended workflow</x:v>
      </x:c>
      <x:c r="F5" s="11" t="str">
        <x:v>Recommended workflow</x:v>
      </x:c>
      <x:c r="G5" s="11" t="str">
        <x:v>Recommended workflow</x:v>
      </x:c>
      <x:c r="H5" s="11" t="str">
        <x:v>Recommended workflow</x:v>
      </x:c>
    </x:row>
    <x:row r="7" ht="30" customHeight="1">
      <x:c r="A7" s="14" t="str">
        <x:v>1 · Student</x:v>
      </x:c>
      <x:c r="B7" s="19" t="str">
        <x:v>Record every customer order and contact detail on the Student Order Form.</x:v>
      </x:c>
      <x:c r="C7" s="19"/>
      <x:c r="D7" s="19"/>
      <x:c r="E7" s="19"/>
      <x:c r="F7" s="19"/>
      <x:c r="G7" s="19"/>
      <x:c r="H7" s="19"/>
    </x:row>
    <x:row r="8" ht="30" customHeight="1">
      <x:c r="A8" s="14" t="str">
        <x:v>2 · Homeroom</x:v>
      </x:c>
      <x:c r="B8" s="19" t="str">
        <x:v>Total every student sheet and reconcile expected sales with money turned in.</x:v>
      </x:c>
      <x:c r="C8" s="19"/>
      <x:c r="D8" s="19"/>
      <x:c r="E8" s="19"/>
      <x:c r="F8" s="19"/>
      <x:c r="G8" s="19"/>
      <x:c r="H8" s="19"/>
    </x:row>
    <x:row r="9" ht="30" customHeight="1">
      <x:c r="A9" s="14" t="str">
        <x:v>3 · Coordinator</x:v>
      </x:c>
      <x:c r="B9" s="19" t="str">
        <x:v>Combine each homeroom total on the Master Consolidation sheet.</x:v>
      </x:c>
      <x:c r="C9" s="19"/>
      <x:c r="D9" s="19"/>
      <x:c r="E9" s="19"/>
      <x:c r="F9" s="19"/>
      <x:c r="G9" s="19"/>
      <x:c r="H9" s="19"/>
    </x:row>
    <x:row r="10" ht="30" customHeight="1">
      <x:c r="A10" s="14" t="str">
        <x:v>4 · Verify</x:v>
      </x:c>
      <x:c r="B10" s="19" t="str">
        <x:v>Have a second person compare quantities and money before the final order is submitted.</x:v>
      </x:c>
      <x:c r="C10" s="19"/>
      <x:c r="D10" s="19"/>
      <x:c r="E10" s="19"/>
      <x:c r="F10" s="19"/>
      <x:c r="G10" s="19"/>
      <x:c r="H10" s="19"/>
    </x:row>
    <x:row r="12">
      <x:c r="A12" s="22" t="str">
        <x:v>Current fundraiser product</x:v>
      </x:c>
      <x:c r="B12" s="22" t="str">
        <x:v>Current fundraiser product</x:v>
      </x:c>
      <x:c r="C12" s="22" t="str">
        <x:v>Current fundraiser product</x:v>
      </x:c>
      <x:c r="D12" s="22" t="str">
        <x:v>Current fundraiser product</x:v>
      </x:c>
      <x:c r="E12" s="22" t="str">
        <x:v>Current fundraiser product</x:v>
      </x:c>
      <x:c r="F12" s="22" t="str">
        <x:v>Current fundraiser product</x:v>
      </x:c>
      <x:c r="G12" s="22" t="str">
        <x:v>Current fundraiser product</x:v>
      </x:c>
      <x:c r="H12" s="22" t="str">
        <x:v>Current fundraiser product</x:v>
      </x:c>
    </x:row>
    <x:row r="14" ht="34" customHeight="1">
      <x:c r="A14" s="27" t="str">
        <x:v>SKU</x:v>
      </x:c>
      <x:c r="B14" s="27" t="str">
        <x:v>Product</x:v>
      </x:c>
      <x:c r="C14" s="27" t="str">
        <x:v>Contents</x:v>
      </x:c>
      <x:c r="D14" s="27" t="str">
        <x:v>Fundraiser Price</x:v>
      </x:c>
    </x:row>
    <x:row r="15" ht="38" customHeight="1">
      <x:c r="A15" s="30" t="str">
        <x:v>HOL-GBX-01</x:v>
      </x:c>
      <x:c r="B15" s="30" t="str">
        <x:v>Holiday Gift Box</x:v>
      </x:c>
      <x:c r="C15" s="31" t="str">
        <x:v>1 Large Sampler Pack · 2 Instant Oatmeal cups · 1 pack Quinoa Crisps</x:v>
      </x:c>
      <x:c r="D15" s="33" t="n">
        <x:v>29</x:v>
      </x:c>
    </x:row>
    <x:row r="18">
      <x:c r="A18" s="11" t="str">
        <x:v>Coordinator checklist</x:v>
      </x:c>
      <x:c r="B18" s="11" t="str">
        <x:v>Coordinator checklist</x:v>
      </x:c>
      <x:c r="C18" s="11" t="str">
        <x:v>Coordinator checklist</x:v>
      </x:c>
      <x:c r="D18" s="11" t="str">
        <x:v>Coordinator checklist</x:v>
      </x:c>
      <x:c r="E18" s="11" t="str">
        <x:v>Coordinator checklist</x:v>
      </x:c>
      <x:c r="F18" s="11" t="str">
        <x:v>Coordinator checklist</x:v>
      </x:c>
      <x:c r="G18" s="11" t="str">
        <x:v>Coordinator checklist</x:v>
      </x:c>
      <x:c r="H18" s="11" t="str">
        <x:v>Coordinator checklist</x:v>
      </x:c>
    </x:row>
    <x:row r="20" ht="27" customHeight="1">
      <x:c r="A20" s="36" t="str">
        <x:v>☐</x:v>
      </x:c>
      <x:c r="B20" s="19" t="str">
        <x:v>Set the campaign deadline, accepted payment methods, and check-payable instructions.</x:v>
      </x:c>
      <x:c r="C20" s="19"/>
      <x:c r="D20" s="19"/>
      <x:c r="E20" s="19"/>
      <x:c r="F20" s="19"/>
      <x:c r="G20" s="19"/>
      <x:c r="H20" s="19"/>
    </x:row>
    <x:row r="21" ht="27" customHeight="1">
      <x:c r="A21" s="36" t="str">
        <x:v>☐</x:v>
      </x:c>
      <x:c r="B21" s="19" t="str">
        <x:v>Give each student a blank order form and remind families to keep customer details secure.</x:v>
      </x:c>
      <x:c r="C21" s="19"/>
      <x:c r="D21" s="19"/>
      <x:c r="E21" s="19"/>
      <x:c r="F21" s="19"/>
      <x:c r="G21" s="19"/>
      <x:c r="H21" s="19"/>
    </x:row>
    <x:row r="22" ht="27" customHeight="1">
      <x:c r="A22" s="36" t="str">
        <x:v>☐</x:v>
      </x:c>
      <x:c r="B22" s="19" t="str">
        <x:v>Reconcile each homeroom before entering it on the master sheet.</x:v>
      </x:c>
      <x:c r="C22" s="19"/>
      <x:c r="D22" s="19"/>
      <x:c r="E22" s="19"/>
      <x:c r="F22" s="19"/>
      <x:c r="G22" s="19"/>
      <x:c r="H22" s="19"/>
    </x:row>
    <x:row r="23" ht="27" customHeight="1">
      <x:c r="A23" s="36" t="str">
        <x:v>☐</x:v>
      </x:c>
      <x:c r="B23" s="19" t="str">
        <x:v>Ask a second volunteer to verify final box quantities and payment totals.</x:v>
      </x:c>
      <x:c r="C23" s="19"/>
      <x:c r="D23" s="19"/>
      <x:c r="E23" s="19"/>
      <x:c r="F23" s="19"/>
      <x:c r="G23" s="19"/>
      <x:c r="H23" s="19"/>
    </x:row>
    <x:row r="24" ht="27" customHeight="1">
      <x:c r="A24" s="36" t="str">
        <x:v>☐</x:v>
      </x:c>
      <x:c r="B24" s="19" t="str">
        <x:v>Keep the student-level forms at the school; share only the totals needed to place the bulk order.</x:v>
      </x:c>
      <x:c r="C24" s="19"/>
      <x:c r="D24" s="19"/>
      <x:c r="E24" s="19"/>
      <x:c r="F24" s="19"/>
      <x:c r="G24" s="19"/>
      <x:c r="H24" s="19"/>
    </x:row>
    <x:row r="27">
      <x:c r="A27" s="37" t="str">
        <x:v>Design references reviewed</x:v>
      </x:c>
      <x:c r="B27" s="37" t="str">
        <x:v>Design references reviewed</x:v>
      </x:c>
      <x:c r="C27" s="37" t="str">
        <x:v>Design references reviewed</x:v>
      </x:c>
      <x:c r="D27" s="37" t="str">
        <x:v>Design references reviewed</x:v>
      </x:c>
      <x:c r="E27" s="37" t="str">
        <x:v>Design references reviewed</x:v>
      </x:c>
      <x:c r="F27" s="37" t="str">
        <x:v>Design references reviewed</x:v>
      </x:c>
      <x:c r="G27" s="37" t="str">
        <x:v>Design references reviewed</x:v>
      </x:c>
      <x:c r="H27" s="37" t="str">
        <x:v>Design references reviewed</x:v>
      </x:c>
    </x:row>
    <x:row r="28">
      <x:c r="A28" s="41" t="str">
        <x:v>Three-level order workflow</x:v>
      </x:c>
      <x:c r="B28" s="41" t="str">
        <x:v>https://pswear.com/field-day-t-shirts/field-day-order-forms/</x:v>
      </x:c>
      <x:c r="C28" s="41"/>
      <x:c r="D28" s="41"/>
      <x:c r="E28" s="41"/>
      <x:c r="F28" s="41"/>
      <x:c r="G28" s="41"/>
      <x:c r="H28" s="41"/>
    </x:row>
    <x:row r="29">
      <x:c r="A29" s="41" t="str">
        <x:v>Seller tally, payment reconciliation, master tally</x:v>
      </x:c>
      <x:c r="B29" s="41" t="str">
        <x:v>https://www.myschoolfundraiser.com/</x:v>
      </x:c>
      <x:c r="C29" s="41"/>
      <x:c r="D29" s="41"/>
      <x:c r="E29" s="41"/>
      <x:c r="F29" s="41"/>
      <x:c r="G29" s="41"/>
      <x:c r="H29" s="41"/>
    </x:row>
    <x:row r="30">
      <x:c r="A30" s="41" t="str">
        <x:v>Customer rows, product quantities, paid amount, totals row</x:v>
      </x:c>
      <x:c r="B30" s="41" t="str">
        <x:v>https://printableplanning.com/products/fundraising-form-12-item-columns-printable</x:v>
      </x:c>
      <x:c r="C30" s="41"/>
      <x:c r="D30" s="41"/>
      <x:c r="E30" s="41"/>
      <x:c r="F30" s="41"/>
      <x:c r="G30" s="41"/>
      <x:c r="H30" s="41"/>
    </x:row>
    <x:row r="31">
      <x:c r="A31" s="41" t="str">
        <x:v>Coordinator tally spreadsheet and order-pulling workflow</x:v>
      </x:c>
      <x:c r="B31" s="41" t="str">
        <x:v>https://www.mariannasfundraisers.com/documents-and-forms</x:v>
      </x:c>
      <x:c r="C31" s="41"/>
      <x:c r="D31" s="41"/>
      <x:c r="E31" s="41"/>
      <x:c r="F31" s="41"/>
      <x:c r="G31" s="41"/>
      <x:c r="H31" s="41"/>
    </x:row>
  </x:sheetData>
  <x:mergeCells>
    <x:mergeCell ref="A1:H2"/>
    <x:mergeCell ref="A3:H3"/>
    <x:mergeCell ref="A5:H5"/>
    <x:mergeCell ref="B7:H7"/>
    <x:mergeCell ref="B8:H8"/>
    <x:mergeCell ref="B9:H9"/>
    <x:mergeCell ref="B10:H10"/>
    <x:mergeCell ref="A12:H12"/>
    <x:mergeCell ref="A18:H18"/>
    <x:mergeCell ref="B20:H20"/>
    <x:mergeCell ref="B21:H21"/>
    <x:mergeCell ref="B22:H22"/>
    <x:mergeCell ref="B23:H23"/>
    <x:mergeCell ref="B24:H24"/>
    <x:mergeCell ref="A27:H27"/>
    <x:mergeCell ref="B28:H28"/>
    <x:mergeCell ref="B29:H29"/>
    <x:mergeCell ref="B30:H30"/>
    <x:mergeCell ref="B31:H31"/>
  </x:mergeCells>
  <x:pageMargins left="0.7" right="0.7" top="0.75" bottom="0.75" header="0.3" footer="0.3"/>
  <x:legacyDrawing xmlns:r="http://schemas.openxmlformats.org/officeDocument/2006/relationships" r:id="Rfda487baaa94431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20" hidden="0" customWidth="1"/>
    <x:col min="3" max="3" width="15" hidden="0" customWidth="1"/>
    <x:col min="4" max="4" width="25" hidden="0" customWidth="1"/>
    <x:col min="5" max="5" width="8" hidden="0" customWidth="1"/>
    <x:col min="6" max="6" width="13" hidden="0" customWidth="1"/>
    <x:col min="7" max="7" width="13" hidden="0" customWidth="1"/>
    <x:col min="8" max="8" width="12" hidden="0" customWidth="1"/>
    <x:col min="9" max="9" width="13" hidden="0" customWidth="1"/>
    <x:col min="10" max="10" width="24" hidden="0" customWidth="1"/>
  </x:cols>
  <x:sheetData>
    <x:row r="1" ht="34" customHeight="1">
      <x:c r="A1" s="4" t="str">
        <x:v>Twin Oats Holiday Gift Box · Student Order Form</x:v>
      </x:c>
      <x:c r="B1" s="4" t="str">
        <x:v>Twin Oats Holiday Gift Box · Student Order Form</x:v>
      </x:c>
      <x:c r="C1" s="4" t="str">
        <x:v>Twin Oats Holiday Gift Box · Student Order Form</x:v>
      </x:c>
      <x:c r="D1" s="4" t="str">
        <x:v>Twin Oats Holiday Gift Box · Student Order Form</x:v>
      </x:c>
      <x:c r="E1" s="4" t="str">
        <x:v>Twin Oats Holiday Gift Box · Student Order Form</x:v>
      </x:c>
      <x:c r="F1" s="4" t="str">
        <x:v>Twin Oats Holiday Gift Box · Student Order Form</x:v>
      </x:c>
      <x:c r="G1" s="4" t="str">
        <x:v>Twin Oats Holiday Gift Box · Student Order Form</x:v>
      </x:c>
      <x:c r="H1" s="4" t="str">
        <x:v>Twin Oats Holiday Gift Box · Student Order Form</x:v>
      </x:c>
      <x:c r="I1" s="4" t="str">
        <x:v>Twin Oats Holiday Gift Box · Student Order Form</x:v>
      </x:c>
      <x:c r="J1" s="4" t="str">
        <x:v>Twin Oats Holiday Gift Box · Student Order Form</x:v>
      </x:c>
    </x:row>
    <x:row r="2" ht="34" customHeight="1">
      <x:c r="A2" s="4" t="str">
        <x:v>Twin Oats Holiday Gift Box · Student Order Form</x:v>
      </x:c>
      <x:c r="B2" s="4" t="str">
        <x:v>Twin Oats Holiday Gift Box · Student Order Form</x:v>
      </x:c>
      <x:c r="C2" s="4" t="str">
        <x:v>Twin Oats Holiday Gift Box · Student Order Form</x:v>
      </x:c>
      <x:c r="D2" s="4" t="str">
        <x:v>Twin Oats Holiday Gift Box · Student Order Form</x:v>
      </x:c>
      <x:c r="E2" s="4" t="str">
        <x:v>Twin Oats Holiday Gift Box · Student Order Form</x:v>
      </x:c>
      <x:c r="F2" s="4" t="str">
        <x:v>Twin Oats Holiday Gift Box · Student Order Form</x:v>
      </x:c>
      <x:c r="G2" s="4" t="str">
        <x:v>Twin Oats Holiday Gift Box · Student Order Form</x:v>
      </x:c>
      <x:c r="H2" s="4" t="str">
        <x:v>Twin Oats Holiday Gift Box · Student Order Form</x:v>
      </x:c>
      <x:c r="I2" s="4" t="str">
        <x:v>Twin Oats Holiday Gift Box · Student Order Form</x:v>
      </x:c>
      <x:c r="J2" s="4" t="str">
        <x:v>Twin Oats Holiday Gift Box · Student Order Form</x:v>
      </x:c>
    </x:row>
    <x:row r="3" ht="28" customHeight="1">
      <x:c r="A3" s="8" t="str">
        <x:v>Please print clearly. Keep this sheet and all payments together, then return them to your fundraiser coordinator by the campaign deadline.</x:v>
      </x:c>
      <x:c r="B3" s="8" t="str">
        <x:v>Please print clearly. Keep this sheet and all payments together, then return them to your fundraiser coordinator by the campaign deadline.</x:v>
      </x:c>
      <x:c r="C3" s="8" t="str">
        <x:v>Please print clearly. Keep this sheet and all payments together, then return them to your fundraiser coordinator by the campaign deadline.</x:v>
      </x:c>
      <x:c r="D3" s="8" t="str">
        <x:v>Please print clearly. Keep this sheet and all payments together, then return them to your fundraiser coordinator by the campaign deadline.</x:v>
      </x:c>
      <x:c r="E3" s="8" t="str">
        <x:v>Please print clearly. Keep this sheet and all payments together, then return them to your fundraiser coordinator by the campaign deadline.</x:v>
      </x:c>
      <x:c r="F3" s="8" t="str">
        <x:v>Please print clearly. Keep this sheet and all payments together, then return them to your fundraiser coordinator by the campaign deadline.</x:v>
      </x:c>
      <x:c r="G3" s="8" t="str">
        <x:v>Please print clearly. Keep this sheet and all payments together, then return them to your fundraiser coordinator by the campaign deadline.</x:v>
      </x:c>
      <x:c r="H3" s="8" t="str">
        <x:v>Please print clearly. Keep this sheet and all payments together, then return them to your fundraiser coordinator by the campaign deadline.</x:v>
      </x:c>
      <x:c r="I3" s="8" t="str">
        <x:v>Please print clearly. Keep this sheet and all payments together, then return them to your fundraiser coordinator by the campaign deadline.</x:v>
      </x:c>
      <x:c r="J3" s="8" t="str">
        <x:v>Please print clearly. Keep this sheet and all payments together, then return them to your fundraiser coordinator by the campaign deadline.</x:v>
      </x:c>
    </x:row>
    <x:row r="5">
      <x:c r="A5" s="44" t="str">
        <x:v>School Name</x:v>
      </x:c>
      <x:c r="B5" s="44" t="str">
        <x:v>School Name</x:v>
      </x:c>
      <x:c r="C5" s="48"/>
      <x:c r="D5" s="49"/>
      <x:c r="E5" s="49"/>
      <x:c r="F5" s="50"/>
      <x:c r="G5" s="44" t="str">
        <x:v>Student Grade</x:v>
      </x:c>
      <x:c r="H5" s="44" t="str">
        <x:v>Student Grade</x:v>
      </x:c>
      <x:c r="I5" s="48"/>
      <x:c r="J5" s="50"/>
    </x:row>
    <x:row r="7">
      <x:c r="A7" s="44" t="str">
        <x:v>Homeroom Teacher</x:v>
      </x:c>
      <x:c r="B7" s="44" t="str">
        <x:v>Homeroom Teacher</x:v>
      </x:c>
      <x:c r="C7" s="48"/>
      <x:c r="D7" s="50"/>
      <x:c r="E7" s="44" t="str">
        <x:v>Homeroom Class</x:v>
      </x:c>
      <x:c r="F7" s="44" t="str">
        <x:v>Homeroom Class</x:v>
      </x:c>
      <x:c r="G7" s="48"/>
      <x:c r="H7" s="49"/>
      <x:c r="I7" s="49"/>
      <x:c r="J7" s="50"/>
    </x:row>
    <x:row r="9">
      <x:c r="A9" s="44" t="str">
        <x:v>Student Name</x:v>
      </x:c>
      <x:c r="B9" s="44" t="str">
        <x:v>Student Name</x:v>
      </x:c>
      <x:c r="C9" s="48"/>
      <x:c r="D9" s="49"/>
      <x:c r="E9" s="49"/>
      <x:c r="F9" s="50"/>
      <x:c r="G9" s="44" t="str">
        <x:v>Order Due Date</x:v>
      </x:c>
      <x:c r="H9" s="44" t="str">
        <x:v>Order Due Date</x:v>
      </x:c>
      <x:c r="I9" s="51"/>
      <x:c r="J9" s="52"/>
    </x:row>
    <x:row r="11">
      <x:c r="A11" s="55" t="str">
        <x:v>Holiday Gift Box · Large Sampler Pack + 2 Instant Oatmeal cups + 1 pack Quinoa Crisps</x:v>
      </x:c>
      <x:c r="B11" s="55" t="str">
        <x:v>Holiday Gift Box · Large Sampler Pack + 2 Instant Oatmeal cups + 1 pack Quinoa Crisps</x:v>
      </x:c>
      <x:c r="C11" s="55" t="str">
        <x:v>Holiday Gift Box · Large Sampler Pack + 2 Instant Oatmeal cups + 1 pack Quinoa Crisps</x:v>
      </x:c>
      <x:c r="D11" s="55" t="str">
        <x:v>Holiday Gift Box · Large Sampler Pack + 2 Instant Oatmeal cups + 1 pack Quinoa Crisps</x:v>
      </x:c>
      <x:c r="E11" s="55" t="str">
        <x:v>Holiday Gift Box · Large Sampler Pack + 2 Instant Oatmeal cups + 1 pack Quinoa Crisps</x:v>
      </x:c>
      <x:c r="F11" s="55" t="str">
        <x:v>Holiday Gift Box · Large Sampler Pack + 2 Instant Oatmeal cups + 1 pack Quinoa Crisps</x:v>
      </x:c>
      <x:c r="G11" s="55" t="str">
        <x:v>Holiday Gift Box · Large Sampler Pack + 2 Instant Oatmeal cups + 1 pack Quinoa Crisps</x:v>
      </x:c>
      <x:c r="H11" s="55" t="str">
        <x:v>Holiday Gift Box · Large Sampler Pack + 2 Instant Oatmeal cups + 1 pack Quinoa Crisps</x:v>
      </x:c>
      <x:c r="I11" s="60" t="n">
        <x:f>'Setup &amp; Instructions'!$D$15</x:f>
        <x:v>29</x:v>
      </x:c>
      <x:c r="J11" s="60"/>
    </x:row>
    <x:row r="12">
      <x:c r="A12" s="55" t="str">
        <x:v>Holiday Gift Box · Large Sampler Pack + 2 Instant Oatmeal cups + 1 pack Quinoa Crisps</x:v>
      </x:c>
      <x:c r="B12" s="55" t="str">
        <x:v>Holiday Gift Box · Large Sampler Pack + 2 Instant Oatmeal cups + 1 pack Quinoa Crisps</x:v>
      </x:c>
      <x:c r="C12" s="55" t="str">
        <x:v>Holiday Gift Box · Large Sampler Pack + 2 Instant Oatmeal cups + 1 pack Quinoa Crisps</x:v>
      </x:c>
      <x:c r="D12" s="55" t="str">
        <x:v>Holiday Gift Box · Large Sampler Pack + 2 Instant Oatmeal cups + 1 pack Quinoa Crisps</x:v>
      </x:c>
      <x:c r="E12" s="55" t="str">
        <x:v>Holiday Gift Box · Large Sampler Pack + 2 Instant Oatmeal cups + 1 pack Quinoa Crisps</x:v>
      </x:c>
      <x:c r="F12" s="55" t="str">
        <x:v>Holiday Gift Box · Large Sampler Pack + 2 Instant Oatmeal cups + 1 pack Quinoa Crisps</x:v>
      </x:c>
      <x:c r="G12" s="55" t="str">
        <x:v>Holiday Gift Box · Large Sampler Pack + 2 Instant Oatmeal cups + 1 pack Quinoa Crisps</x:v>
      </x:c>
      <x:c r="H12" s="55" t="str">
        <x:v>Holiday Gift Box · Large Sampler Pack + 2 Instant Oatmeal cups + 1 pack Quinoa Crisps</x:v>
      </x:c>
      <x:c r="I12" s="60"/>
      <x:c r="J12" s="60"/>
    </x:row>
    <x:row r="14" ht="34" customHeight="1">
      <x:c r="A14" s="27" t="str">
        <x:v>#</x:v>
      </x:c>
      <x:c r="B14" s="27" t="str">
        <x:v>Customer Name</x:v>
      </x:c>
      <x:c r="C14" s="27" t="str">
        <x:v>Phone</x:v>
      </x:c>
      <x:c r="D14" s="27" t="str">
        <x:v>Email</x:v>
      </x:c>
      <x:c r="E14" s="27" t="str">
        <x:v>Qty</x:v>
      </x:c>
      <x:c r="F14" s="27" t="str">
        <x:v>Order Total</x:v>
      </x:c>
      <x:c r="G14" s="27" t="str">
        <x:v>Amount Paid</x:v>
      </x:c>
      <x:c r="H14" s="27" t="str">
        <x:v>Balance</x:v>
      </x:c>
      <x:c r="I14" s="27" t="str">
        <x:v>Payment</x:v>
      </x:c>
      <x:c r="J14" s="27" t="str">
        <x:v>Delivery / Notes</x:v>
      </x:c>
    </x:row>
    <x:row r="15" ht="23" customHeight="1">
      <x:c r="A15" s="30" t="n">
        <x:v>1</x:v>
      </x:c>
      <x:c r="B15" s="30" t="str"/>
      <x:c r="C15" s="30" t="str"/>
      <x:c r="D15" s="30" t="str"/>
      <x:c r="E15" s="30" t="str"/>
      <x:c r="F15" s="63" t="str">
        <x:f>IF(E15=0,"",E15*'Setup &amp; Instructions'!$D$15)</x:f>
      </x:c>
      <x:c r="G15" s="32" t="str"/>
      <x:c r="H15" s="63" t="str">
        <x:f>IF(F15="","",F15-G15)</x:f>
      </x:c>
      <x:c r="I15" s="30" t="str"/>
      <x:c r="J15" s="30" t="str"/>
    </x:row>
    <x:row r="16" ht="23" customHeight="1">
      <x:c r="A16" s="30" t="n">
        <x:v>2</x:v>
      </x:c>
      <x:c r="B16" s="30" t="str"/>
      <x:c r="C16" s="30" t="str"/>
      <x:c r="D16" s="30" t="str"/>
      <x:c r="E16" s="30" t="str"/>
      <x:c r="F16" s="63" t="str">
        <x:f>IF(E16=0,"",E16*'Setup &amp; Instructions'!$D$15)</x:f>
      </x:c>
      <x:c r="G16" s="32" t="str"/>
      <x:c r="H16" s="63" t="str">
        <x:f>IF(F16="","",F16-G16)</x:f>
      </x:c>
      <x:c r="I16" s="30" t="str"/>
      <x:c r="J16" s="30" t="str"/>
    </x:row>
    <x:row r="17" ht="23" customHeight="1">
      <x:c r="A17" s="30" t="n">
        <x:v>3</x:v>
      </x:c>
      <x:c r="B17" s="30" t="str"/>
      <x:c r="C17" s="30" t="str"/>
      <x:c r="D17" s="30" t="str"/>
      <x:c r="E17" s="30" t="str"/>
      <x:c r="F17" s="63" t="str">
        <x:f>IF(E17=0,"",E17*'Setup &amp; Instructions'!$D$15)</x:f>
      </x:c>
      <x:c r="G17" s="32" t="str"/>
      <x:c r="H17" s="63" t="str">
        <x:f>IF(F17="","",F17-G17)</x:f>
      </x:c>
      <x:c r="I17" s="30" t="str"/>
      <x:c r="J17" s="30" t="str"/>
    </x:row>
    <x:row r="18" ht="23" customHeight="1">
      <x:c r="A18" s="30" t="n">
        <x:v>4</x:v>
      </x:c>
      <x:c r="B18" s="30" t="str"/>
      <x:c r="C18" s="30" t="str"/>
      <x:c r="D18" s="30" t="str"/>
      <x:c r="E18" s="30" t="str"/>
      <x:c r="F18" s="63" t="str">
        <x:f>IF(E18=0,"",E18*'Setup &amp; Instructions'!$D$15)</x:f>
      </x:c>
      <x:c r="G18" s="32" t="str"/>
      <x:c r="H18" s="63" t="str">
        <x:f>IF(F18="","",F18-G18)</x:f>
      </x:c>
      <x:c r="I18" s="30" t="str"/>
      <x:c r="J18" s="30" t="str"/>
    </x:row>
    <x:row r="19" ht="23" customHeight="1">
      <x:c r="A19" s="30" t="n">
        <x:v>5</x:v>
      </x:c>
      <x:c r="B19" s="30" t="str"/>
      <x:c r="C19" s="30" t="str"/>
      <x:c r="D19" s="30" t="str"/>
      <x:c r="E19" s="30" t="str"/>
      <x:c r="F19" s="63" t="str">
        <x:f>IF(E19=0,"",E19*'Setup &amp; Instructions'!$D$15)</x:f>
      </x:c>
      <x:c r="G19" s="32" t="str"/>
      <x:c r="H19" s="63" t="str">
        <x:f>IF(F19="","",F19-G19)</x:f>
      </x:c>
      <x:c r="I19" s="30" t="str"/>
      <x:c r="J19" s="30" t="str"/>
    </x:row>
    <x:row r="20" ht="23" customHeight="1">
      <x:c r="A20" s="30" t="n">
        <x:v>6</x:v>
      </x:c>
      <x:c r="B20" s="30" t="str"/>
      <x:c r="C20" s="30" t="str"/>
      <x:c r="D20" s="30" t="str"/>
      <x:c r="E20" s="30" t="str"/>
      <x:c r="F20" s="63" t="str">
        <x:f>IF(E20=0,"",E20*'Setup &amp; Instructions'!$D$15)</x:f>
      </x:c>
      <x:c r="G20" s="32" t="str"/>
      <x:c r="H20" s="63" t="str">
        <x:f>IF(F20="","",F20-G20)</x:f>
      </x:c>
      <x:c r="I20" s="30" t="str"/>
      <x:c r="J20" s="30" t="str"/>
    </x:row>
    <x:row r="21" ht="23" customHeight="1">
      <x:c r="A21" s="30" t="n">
        <x:v>7</x:v>
      </x:c>
      <x:c r="B21" s="30" t="str"/>
      <x:c r="C21" s="30" t="str"/>
      <x:c r="D21" s="30" t="str"/>
      <x:c r="E21" s="30" t="str"/>
      <x:c r="F21" s="63" t="str">
        <x:f>IF(E21=0,"",E21*'Setup &amp; Instructions'!$D$15)</x:f>
      </x:c>
      <x:c r="G21" s="32" t="str"/>
      <x:c r="H21" s="63" t="str">
        <x:f>IF(F21="","",F21-G21)</x:f>
      </x:c>
      <x:c r="I21" s="30" t="str"/>
      <x:c r="J21" s="30" t="str"/>
    </x:row>
    <x:row r="22" ht="23" customHeight="1">
      <x:c r="A22" s="30" t="n">
        <x:v>8</x:v>
      </x:c>
      <x:c r="B22" s="30" t="str"/>
      <x:c r="C22" s="30" t="str"/>
      <x:c r="D22" s="30" t="str"/>
      <x:c r="E22" s="30" t="str"/>
      <x:c r="F22" s="63" t="str">
        <x:f>IF(E22=0,"",E22*'Setup &amp; Instructions'!$D$15)</x:f>
      </x:c>
      <x:c r="G22" s="32" t="str"/>
      <x:c r="H22" s="63" t="str">
        <x:f>IF(F22="","",F22-G22)</x:f>
      </x:c>
      <x:c r="I22" s="30" t="str"/>
      <x:c r="J22" s="30" t="str"/>
    </x:row>
    <x:row r="23" ht="23" customHeight="1">
      <x:c r="A23" s="30" t="n">
        <x:v>9</x:v>
      </x:c>
      <x:c r="B23" s="30" t="str"/>
      <x:c r="C23" s="30" t="str"/>
      <x:c r="D23" s="30" t="str"/>
      <x:c r="E23" s="30" t="str"/>
      <x:c r="F23" s="63" t="str">
        <x:f>IF(E23=0,"",E23*'Setup &amp; Instructions'!$D$15)</x:f>
      </x:c>
      <x:c r="G23" s="32" t="str"/>
      <x:c r="H23" s="63" t="str">
        <x:f>IF(F23="","",F23-G23)</x:f>
      </x:c>
      <x:c r="I23" s="30" t="str"/>
      <x:c r="J23" s="30" t="str"/>
    </x:row>
    <x:row r="24" ht="23" customHeight="1">
      <x:c r="A24" s="30" t="n">
        <x:v>10</x:v>
      </x:c>
      <x:c r="B24" s="30" t="str"/>
      <x:c r="C24" s="30" t="str"/>
      <x:c r="D24" s="30" t="str"/>
      <x:c r="E24" s="30" t="str"/>
      <x:c r="F24" s="63" t="str">
        <x:f>IF(E24=0,"",E24*'Setup &amp; Instructions'!$D$15)</x:f>
      </x:c>
      <x:c r="G24" s="32" t="str"/>
      <x:c r="H24" s="63" t="str">
        <x:f>IF(F24="","",F24-G24)</x:f>
      </x:c>
      <x:c r="I24" s="30" t="str"/>
      <x:c r="J24" s="30" t="str"/>
    </x:row>
    <x:row r="25" ht="23" customHeight="1">
      <x:c r="A25" s="30" t="n">
        <x:v>11</x:v>
      </x:c>
      <x:c r="B25" s="30" t="str"/>
      <x:c r="C25" s="30" t="str"/>
      <x:c r="D25" s="30" t="str"/>
      <x:c r="E25" s="30" t="str"/>
      <x:c r="F25" s="63" t="str">
        <x:f>IF(E25=0,"",E25*'Setup &amp; Instructions'!$D$15)</x:f>
      </x:c>
      <x:c r="G25" s="32" t="str"/>
      <x:c r="H25" s="63" t="str">
        <x:f>IF(F25="","",F25-G25)</x:f>
      </x:c>
      <x:c r="I25" s="30" t="str"/>
      <x:c r="J25" s="30" t="str"/>
    </x:row>
    <x:row r="26" ht="23" customHeight="1">
      <x:c r="A26" s="30" t="n">
        <x:v>12</x:v>
      </x:c>
      <x:c r="B26" s="30" t="str"/>
      <x:c r="C26" s="30" t="str"/>
      <x:c r="D26" s="30" t="str"/>
      <x:c r="E26" s="30" t="str"/>
      <x:c r="F26" s="63" t="str">
        <x:f>IF(E26=0,"",E26*'Setup &amp; Instructions'!$D$15)</x:f>
      </x:c>
      <x:c r="G26" s="32" t="str"/>
      <x:c r="H26" s="63" t="str">
        <x:f>IF(F26="","",F26-G26)</x:f>
      </x:c>
      <x:c r="I26" s="30" t="str"/>
      <x:c r="J26" s="30" t="str"/>
    </x:row>
    <x:row r="27" ht="23" customHeight="1">
      <x:c r="A27" s="30" t="n">
        <x:v>13</x:v>
      </x:c>
      <x:c r="B27" s="30" t="str"/>
      <x:c r="C27" s="30" t="str"/>
      <x:c r="D27" s="30" t="str"/>
      <x:c r="E27" s="30" t="str"/>
      <x:c r="F27" s="63" t="str">
        <x:f>IF(E27=0,"",E27*'Setup &amp; Instructions'!$D$15)</x:f>
      </x:c>
      <x:c r="G27" s="32" t="str"/>
      <x:c r="H27" s="63" t="str">
        <x:f>IF(F27="","",F27-G27)</x:f>
      </x:c>
      <x:c r="I27" s="30" t="str"/>
      <x:c r="J27" s="30" t="str"/>
    </x:row>
    <x:row r="28" ht="23" customHeight="1">
      <x:c r="A28" s="30" t="n">
        <x:v>14</x:v>
      </x:c>
      <x:c r="B28" s="30" t="str"/>
      <x:c r="C28" s="30" t="str"/>
      <x:c r="D28" s="30" t="str"/>
      <x:c r="E28" s="30" t="str"/>
      <x:c r="F28" s="63" t="str">
        <x:f>IF(E28=0,"",E28*'Setup &amp; Instructions'!$D$15)</x:f>
      </x:c>
      <x:c r="G28" s="32" t="str"/>
      <x:c r="H28" s="63" t="str">
        <x:f>IF(F28="","",F28-G28)</x:f>
      </x:c>
      <x:c r="I28" s="30" t="str"/>
      <x:c r="J28" s="30" t="str"/>
    </x:row>
    <x:row r="29" ht="23" customHeight="1">
      <x:c r="A29" s="30" t="n">
        <x:v>15</x:v>
      </x:c>
      <x:c r="B29" s="30" t="str"/>
      <x:c r="C29" s="30" t="str"/>
      <x:c r="D29" s="30" t="str"/>
      <x:c r="E29" s="30" t="str"/>
      <x:c r="F29" s="63" t="str">
        <x:f>IF(E29=0,"",E29*'Setup &amp; Instructions'!$D$15)</x:f>
      </x:c>
      <x:c r="G29" s="32" t="str"/>
      <x:c r="H29" s="63" t="str">
        <x:f>IF(F29="","",F29-G29)</x:f>
      </x:c>
      <x:c r="I29" s="30" t="str"/>
      <x:c r="J29" s="30" t="str"/>
    </x:row>
    <x:row r="30" ht="26" customHeight="1">
      <x:c r="A30" s="66" t="str">
        <x:v>STUDENT TOTALS</x:v>
      </x:c>
      <x:c r="B30" s="66" t="str">
        <x:v>STUDENT TOTALS</x:v>
      </x:c>
      <x:c r="C30" s="66" t="str">
        <x:v>STUDENT TOTALS</x:v>
      </x:c>
      <x:c r="D30" s="66" t="str">
        <x:v>STUDENT TOTALS</x:v>
      </x:c>
      <x:c r="E30" s="68" t="n">
        <x:f>SUM(E15:E29)</x:f>
        <x:v>0</x:v>
      </x:c>
      <x:c r="F30" s="67" t="n">
        <x:f>SUM(F15:F29)</x:f>
        <x:v>0</x:v>
      </x:c>
      <x:c r="G30" s="67" t="n">
        <x:f>SUM(G15:G29)</x:f>
        <x:v>0</x:v>
      </x:c>
      <x:c r="H30" s="67" t="n">
        <x:f>SUM(H15:H29)</x:f>
        <x:v>0</x:v>
      </x:c>
      <x:c r="I30" s="66" t="str">
        <x:v>Check totals before turning in</x:v>
      </x:c>
      <x:c r="J30" s="66" t="str">
        <x:v>Check totals before turning in</x:v>
      </x:c>
    </x:row>
    <x:row r="33">
      <x:c r="A33" s="73" t="str">
        <x:v>Accepted payment methods: ____________________   Checks payable to: ____________________   Questions/contact: ____________________</x:v>
      </x:c>
      <x:c r="B33" s="74" t="str">
        <x:v>Accepted payment methods: ____________________   Checks payable to: ____________________   Questions/contact: ____________________</x:v>
      </x:c>
      <x:c r="C33" s="74" t="str">
        <x:v>Accepted payment methods: ____________________   Checks payable to: ____________________   Questions/contact: ____________________</x:v>
      </x:c>
      <x:c r="D33" s="74" t="str">
        <x:v>Accepted payment methods: ____________________   Checks payable to: ____________________   Questions/contact: ____________________</x:v>
      </x:c>
      <x:c r="E33" s="74" t="str">
        <x:v>Accepted payment methods: ____________________   Checks payable to: ____________________   Questions/contact: ____________________</x:v>
      </x:c>
      <x:c r="F33" s="74" t="str">
        <x:v>Accepted payment methods: ____________________   Checks payable to: ____________________   Questions/contact: ____________________</x:v>
      </x:c>
      <x:c r="G33" s="74" t="str">
        <x:v>Accepted payment methods: ____________________   Checks payable to: ____________________   Questions/contact: ____________________</x:v>
      </x:c>
      <x:c r="H33" s="74" t="str">
        <x:v>Accepted payment methods: ____________________   Checks payable to: ____________________   Questions/contact: ____________________</x:v>
      </x:c>
      <x:c r="I33" s="74" t="str">
        <x:v>Accepted payment methods: ____________________   Checks payable to: ____________________   Questions/contact: ____________________</x:v>
      </x:c>
      <x:c r="J33" s="75" t="str">
        <x:v>Accepted payment methods: ____________________   Checks payable to: ____________________   Questions/contact: ____________________</x:v>
      </x:c>
    </x:row>
    <x:row r="35">
      <x:c r="A35" s="76" t="str">
        <x:v>Student / parent signature: ______________________________</x:v>
      </x:c>
      <x:c r="B35" s="76" t="str">
        <x:v>Student / parent signature: ______________________________</x:v>
      </x:c>
      <x:c r="C35" s="76" t="str">
        <x:v>Student / parent signature: ______________________________</x:v>
      </x:c>
      <x:c r="D35" s="76" t="str">
        <x:v>Student / parent signature: ______________________________</x:v>
      </x:c>
      <x:c r="E35" s="76" t="str">
        <x:v>Student / parent signature: ______________________________</x:v>
      </x:c>
      <x:c r="F35" s="76" t="str">
        <x:v>Date returned: ____________________</x:v>
      </x:c>
      <x:c r="G35" s="76" t="str">
        <x:v>Date returned: ____________________</x:v>
      </x:c>
      <x:c r="H35" s="76" t="str">
        <x:v>Date returned: ____________________</x:v>
      </x:c>
      <x:c r="I35" s="76" t="str">
        <x:v>Date returned: ____________________</x:v>
      </x:c>
      <x:c r="J35" s="76" t="str">
        <x:v>Date returned: ____________________</x:v>
      </x:c>
    </x:row>
  </x:sheetData>
  <x:mergeCells>
    <x:mergeCell ref="A1:J2"/>
    <x:mergeCell ref="A3:J3"/>
    <x:mergeCell ref="A5:B5"/>
    <x:mergeCell ref="C5:F5"/>
    <x:mergeCell ref="G5:H5"/>
    <x:mergeCell ref="I5:J5"/>
    <x:mergeCell ref="A7:B7"/>
    <x:mergeCell ref="C7:D7"/>
    <x:mergeCell ref="E7:F7"/>
    <x:mergeCell ref="G7:J7"/>
    <x:mergeCell ref="A9:B9"/>
    <x:mergeCell ref="C9:F9"/>
    <x:mergeCell ref="G9:H9"/>
    <x:mergeCell ref="I9:J9"/>
    <x:mergeCell ref="A11:H12"/>
    <x:mergeCell ref="I11:J12"/>
    <x:mergeCell ref="A30:D30"/>
    <x:mergeCell ref="I30:J30"/>
    <x:mergeCell ref="A33:J33"/>
    <x:mergeCell ref="A35:E35"/>
    <x:mergeCell ref="F35:J35"/>
  </x:mergeCells>
  <x:conditionalFormatting sqref="H15:H29">
    <x:cfRule type="expression" dxfId="0" priority="1">
      <x:formula>AND($H15&lt;&gt;"",$H15&lt;&gt;0)</x:formula>
    </x:cfRule>
  </x:conditionalFormatting>
  <x:dataValidations count="2">
    <x:dataValidation type="whole" operator="between" sqref="E15:E29">
      <x:formula1>0</x:formula1>
      <x:formula2>99</x:formula2>
    </x:dataValidation>
    <x:dataValidation type="list" sqref="I15:I29">
      <x:formula1>"Cash,Check,Online,Other,Unpaid"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9" hidden="0" customWidth="1"/>
    <x:col min="3" max="3" width="15" hidden="0" customWidth="1"/>
    <x:col min="4" max="4" width="12" hidden="0" customWidth="1"/>
    <x:col min="5" max="5" width="15" hidden="0" customWidth="1"/>
    <x:col min="6" max="6" width="16" hidden="0" customWidth="1"/>
    <x:col min="7" max="7" width="13" hidden="0" customWidth="1"/>
    <x:col min="8" max="8" width="11" hidden="0" customWidth="1"/>
    <x:col min="9" max="9" width="26" hidden="0" customWidth="1"/>
  </x:cols>
  <x:sheetData>
    <x:row r="1" ht="34" customHeight="1">
      <x:c r="A1" s="4" t="str">
        <x:v>Twin Oats · Homeroom Consolidation Sheet</x:v>
      </x:c>
      <x:c r="B1" s="4" t="str">
        <x:v>Twin Oats · Homeroom Consolidation Sheet</x:v>
      </x:c>
      <x:c r="C1" s="4" t="str">
        <x:v>Twin Oats · Homeroom Consolidation Sheet</x:v>
      </x:c>
      <x:c r="D1" s="4" t="str">
        <x:v>Twin Oats · Homeroom Consolidation Sheet</x:v>
      </x:c>
      <x:c r="E1" s="4" t="str">
        <x:v>Twin Oats · Homeroom Consolidation Sheet</x:v>
      </x:c>
      <x:c r="F1" s="4" t="str">
        <x:v>Twin Oats · Homeroom Consolidation Sheet</x:v>
      </x:c>
      <x:c r="G1" s="4" t="str">
        <x:v>Twin Oats · Homeroom Consolidation Sheet</x:v>
      </x:c>
      <x:c r="H1" s="4" t="str">
        <x:v>Twin Oats · Homeroom Consolidation Sheet</x:v>
      </x:c>
      <x:c r="I1" s="4" t="str">
        <x:v>Twin Oats · Homeroom Consolidation Sheet</x:v>
      </x:c>
    </x:row>
    <x:row r="2" ht="34" customHeight="1">
      <x:c r="A2" s="4" t="str">
        <x:v>Twin Oats · Homeroom Consolidation Sheet</x:v>
      </x:c>
      <x:c r="B2" s="4" t="str">
        <x:v>Twin Oats · Homeroom Consolidation Sheet</x:v>
      </x:c>
      <x:c r="C2" s="4" t="str">
        <x:v>Twin Oats · Homeroom Consolidation Sheet</x:v>
      </x:c>
      <x:c r="D2" s="4" t="str">
        <x:v>Twin Oats · Homeroom Consolidation Sheet</x:v>
      </x:c>
      <x:c r="E2" s="4" t="str">
        <x:v>Twin Oats · Homeroom Consolidation Sheet</x:v>
      </x:c>
      <x:c r="F2" s="4" t="str">
        <x:v>Twin Oats · Homeroom Consolidation Sheet</x:v>
      </x:c>
      <x:c r="G2" s="4" t="str">
        <x:v>Twin Oats · Homeroom Consolidation Sheet</x:v>
      </x:c>
      <x:c r="H2" s="4" t="str">
        <x:v>Twin Oats · Homeroom Consolidation Sheet</x:v>
      </x:c>
      <x:c r="I2" s="4" t="str">
        <x:v>Twin Oats · Homeroom Consolidation Sheet</x:v>
      </x:c>
    </x:row>
    <x:row r="3" ht="28" customHeight="1">
      <x:c r="A3" s="8" t="str">
        <x:v>Enter one row per student. Reconcile the expected sales with money turned in before forwarding this homeroom total to the fundraiser coordinator.</x:v>
      </x:c>
      <x:c r="B3" s="8" t="str">
        <x:v>Enter one row per student. Reconcile the expected sales with money turned in before forwarding this homeroom total to the fundraiser coordinator.</x:v>
      </x:c>
      <x:c r="C3" s="8" t="str">
        <x:v>Enter one row per student. Reconcile the expected sales with money turned in before forwarding this homeroom total to the fundraiser coordinator.</x:v>
      </x:c>
      <x:c r="D3" s="8" t="str">
        <x:v>Enter one row per student. Reconcile the expected sales with money turned in before forwarding this homeroom total to the fundraiser coordinator.</x:v>
      </x:c>
      <x:c r="E3" s="8" t="str">
        <x:v>Enter one row per student. Reconcile the expected sales with money turned in before forwarding this homeroom total to the fundraiser coordinator.</x:v>
      </x:c>
      <x:c r="F3" s="8" t="str">
        <x:v>Enter one row per student. Reconcile the expected sales with money turned in before forwarding this homeroom total to the fundraiser coordinator.</x:v>
      </x:c>
      <x:c r="G3" s="8" t="str">
        <x:v>Enter one row per student. Reconcile the expected sales with money turned in before forwarding this homeroom total to the fundraiser coordinator.</x:v>
      </x:c>
      <x:c r="H3" s="8" t="str">
        <x:v>Enter one row per student. Reconcile the expected sales with money turned in before forwarding this homeroom total to the fundraiser coordinator.</x:v>
      </x:c>
      <x:c r="I3" s="8" t="str">
        <x:v>Enter one row per student. Reconcile the expected sales with money turned in before forwarding this homeroom total to the fundraiser coordinator.</x:v>
      </x:c>
    </x:row>
    <x:row r="5">
      <x:c r="A5" s="44" t="str">
        <x:v>School Name</x:v>
      </x:c>
      <x:c r="B5" s="44" t="str">
        <x:v>School Name</x:v>
      </x:c>
      <x:c r="C5" s="48"/>
      <x:c r="D5" s="49"/>
      <x:c r="E5" s="49"/>
      <x:c r="F5" s="50"/>
      <x:c r="G5" s="44" t="str">
        <x:v>Grade</x:v>
      </x:c>
      <x:c r="H5" s="44" t="str">
        <x:v>Grade</x:v>
      </x:c>
      <x:c r="I5" s="77"/>
    </x:row>
    <x:row r="7">
      <x:c r="A7" s="44" t="str">
        <x:v>Homeroom Teacher</x:v>
      </x:c>
      <x:c r="B7" s="44" t="str">
        <x:v>Homeroom Teacher</x:v>
      </x:c>
      <x:c r="C7" s="48"/>
      <x:c r="D7" s="50"/>
      <x:c r="E7" s="44" t="str">
        <x:v>Homeroom Class</x:v>
      </x:c>
      <x:c r="F7" s="44" t="str">
        <x:v>Homeroom Class</x:v>
      </x:c>
      <x:c r="G7" s="48"/>
      <x:c r="H7" s="49"/>
      <x:c r="I7" s="50"/>
    </x:row>
    <x:row r="9">
      <x:c r="A9" s="44" t="str">
        <x:v>Homeroom Coordinator</x:v>
      </x:c>
      <x:c r="B9" s="44" t="str">
        <x:v>Homeroom Coordinator</x:v>
      </x:c>
      <x:c r="C9" s="48"/>
      <x:c r="D9" s="49"/>
      <x:c r="E9" s="49"/>
      <x:c r="F9" s="50"/>
      <x:c r="G9" s="44" t="str">
        <x:v>Due Date</x:v>
      </x:c>
      <x:c r="H9" s="44" t="str">
        <x:v>Due Date</x:v>
      </x:c>
      <x:c r="I9" s="78"/>
    </x:row>
    <x:row r="11" ht="34" customHeight="1">
      <x:c r="A11" s="27" t="str">
        <x:v>Student Name</x:v>
      </x:c>
      <x:c r="B11" s="27" t="str">
        <x:v>Grade</x:v>
      </x:c>
      <x:c r="C11" s="27" t="str">
        <x:v>Order Sheet Received</x:v>
      </x:c>
      <x:c r="D11" s="27" t="str">
        <x:v>Gift Box Qty</x:v>
      </x:c>
      <x:c r="E11" s="27" t="str">
        <x:v>Expected Sales</x:v>
      </x:c>
      <x:c r="F11" s="27" t="str">
        <x:v>Money Turned In</x:v>
      </x:c>
      <x:c r="G11" s="27" t="str">
        <x:v>Difference</x:v>
      </x:c>
      <x:c r="H11" s="27" t="str">
        <x:v>Verified</x:v>
      </x:c>
      <x:c r="I11" s="27" t="str">
        <x:v>Notes</x:v>
      </x:c>
    </x:row>
    <x:row r="12" ht="23" customHeight="1">
      <x:c r="A12" s="30" t="str"/>
      <x:c r="B12" s="30" t="str"/>
      <x:c r="C12" s="30" t="str"/>
      <x:c r="D12" s="30" t="str"/>
      <x:c r="E12" s="63" t="str">
        <x:f>IF(D12=0,"",D12*'Setup &amp; Instructions'!$D$15)</x:f>
      </x:c>
      <x:c r="F12" s="32" t="str"/>
      <x:c r="G12" s="63" t="str">
        <x:f>IF(E12="","",E12-F12)</x:f>
      </x:c>
      <x:c r="H12" s="30" t="str"/>
      <x:c r="I12" s="30" t="str"/>
    </x:row>
    <x:row r="13" ht="23" customHeight="1">
      <x:c r="A13" s="30" t="str"/>
      <x:c r="B13" s="30" t="str"/>
      <x:c r="C13" s="30" t="str"/>
      <x:c r="D13" s="30" t="str"/>
      <x:c r="E13" s="63" t="str">
        <x:f>IF(D13=0,"",D13*'Setup &amp; Instructions'!$D$15)</x:f>
      </x:c>
      <x:c r="F13" s="32" t="str"/>
      <x:c r="G13" s="63" t="str">
        <x:f>IF(E13="","",E13-F13)</x:f>
      </x:c>
      <x:c r="H13" s="30" t="str"/>
      <x:c r="I13" s="30" t="str"/>
    </x:row>
    <x:row r="14" ht="23" customHeight="1">
      <x:c r="A14" s="30" t="str"/>
      <x:c r="B14" s="30" t="str"/>
      <x:c r="C14" s="30" t="str"/>
      <x:c r="D14" s="30" t="str"/>
      <x:c r="E14" s="63" t="str">
        <x:f>IF(D14=0,"",D14*'Setup &amp; Instructions'!$D$15)</x:f>
      </x:c>
      <x:c r="F14" s="32" t="str"/>
      <x:c r="G14" s="63" t="str">
        <x:f>IF(E14="","",E14-F14)</x:f>
      </x:c>
      <x:c r="H14" s="30" t="str"/>
      <x:c r="I14" s="30" t="str"/>
    </x:row>
    <x:row r="15" ht="23" customHeight="1">
      <x:c r="A15" s="30" t="str"/>
      <x:c r="B15" s="30" t="str"/>
      <x:c r="C15" s="30" t="str"/>
      <x:c r="D15" s="30" t="str"/>
      <x:c r="E15" s="63" t="str">
        <x:f>IF(D15=0,"",D15*'Setup &amp; Instructions'!$D$15)</x:f>
      </x:c>
      <x:c r="F15" s="32" t="str"/>
      <x:c r="G15" s="63" t="str">
        <x:f>IF(E15="","",E15-F15)</x:f>
      </x:c>
      <x:c r="H15" s="30" t="str"/>
      <x:c r="I15" s="30" t="str"/>
    </x:row>
    <x:row r="16" ht="23" customHeight="1">
      <x:c r="A16" s="30" t="str"/>
      <x:c r="B16" s="30" t="str"/>
      <x:c r="C16" s="30" t="str"/>
      <x:c r="D16" s="30" t="str"/>
      <x:c r="E16" s="63" t="str">
        <x:f>IF(D16=0,"",D16*'Setup &amp; Instructions'!$D$15)</x:f>
      </x:c>
      <x:c r="F16" s="32" t="str"/>
      <x:c r="G16" s="63" t="str">
        <x:f>IF(E16="","",E16-F16)</x:f>
      </x:c>
      <x:c r="H16" s="30" t="str"/>
      <x:c r="I16" s="30" t="str"/>
    </x:row>
    <x:row r="17" ht="23" customHeight="1">
      <x:c r="A17" s="30" t="str"/>
      <x:c r="B17" s="30" t="str"/>
      <x:c r="C17" s="30" t="str"/>
      <x:c r="D17" s="30" t="str"/>
      <x:c r="E17" s="63" t="str">
        <x:f>IF(D17=0,"",D17*'Setup &amp; Instructions'!$D$15)</x:f>
      </x:c>
      <x:c r="F17" s="32" t="str"/>
      <x:c r="G17" s="63" t="str">
        <x:f>IF(E17="","",E17-F17)</x:f>
      </x:c>
      <x:c r="H17" s="30" t="str"/>
      <x:c r="I17" s="30" t="str"/>
    </x:row>
    <x:row r="18" ht="23" customHeight="1">
      <x:c r="A18" s="30" t="str"/>
      <x:c r="B18" s="30" t="str"/>
      <x:c r="C18" s="30" t="str"/>
      <x:c r="D18" s="30" t="str"/>
      <x:c r="E18" s="63" t="str">
        <x:f>IF(D18=0,"",D18*'Setup &amp; Instructions'!$D$15)</x:f>
      </x:c>
      <x:c r="F18" s="32" t="str"/>
      <x:c r="G18" s="63" t="str">
        <x:f>IF(E18="","",E18-F18)</x:f>
      </x:c>
      <x:c r="H18" s="30" t="str"/>
      <x:c r="I18" s="30" t="str"/>
    </x:row>
    <x:row r="19" ht="23" customHeight="1">
      <x:c r="A19" s="30" t="str"/>
      <x:c r="B19" s="30" t="str"/>
      <x:c r="C19" s="30" t="str"/>
      <x:c r="D19" s="30" t="str"/>
      <x:c r="E19" s="63" t="str">
        <x:f>IF(D19=0,"",D19*'Setup &amp; Instructions'!$D$15)</x:f>
      </x:c>
      <x:c r="F19" s="32" t="str"/>
      <x:c r="G19" s="63" t="str">
        <x:f>IF(E19="","",E19-F19)</x:f>
      </x:c>
      <x:c r="H19" s="30" t="str"/>
      <x:c r="I19" s="30" t="str"/>
    </x:row>
    <x:row r="20" ht="23" customHeight="1">
      <x:c r="A20" s="30" t="str"/>
      <x:c r="B20" s="30" t="str"/>
      <x:c r="C20" s="30" t="str"/>
      <x:c r="D20" s="30" t="str"/>
      <x:c r="E20" s="63" t="str">
        <x:f>IF(D20=0,"",D20*'Setup &amp; Instructions'!$D$15)</x:f>
      </x:c>
      <x:c r="F20" s="32" t="str"/>
      <x:c r="G20" s="63" t="str">
        <x:f>IF(E20="","",E20-F20)</x:f>
      </x:c>
      <x:c r="H20" s="30" t="str"/>
      <x:c r="I20" s="30" t="str"/>
    </x:row>
    <x:row r="21" ht="23" customHeight="1">
      <x:c r="A21" s="30" t="str"/>
      <x:c r="B21" s="30" t="str"/>
      <x:c r="C21" s="30" t="str"/>
      <x:c r="D21" s="30" t="str"/>
      <x:c r="E21" s="63" t="str">
        <x:f>IF(D21=0,"",D21*'Setup &amp; Instructions'!$D$15)</x:f>
      </x:c>
      <x:c r="F21" s="32" t="str"/>
      <x:c r="G21" s="63" t="str">
        <x:f>IF(E21="","",E21-F21)</x:f>
      </x:c>
      <x:c r="H21" s="30" t="str"/>
      <x:c r="I21" s="30" t="str"/>
    </x:row>
    <x:row r="22" ht="23" customHeight="1">
      <x:c r="A22" s="30" t="str"/>
      <x:c r="B22" s="30" t="str"/>
      <x:c r="C22" s="30" t="str"/>
      <x:c r="D22" s="30" t="str"/>
      <x:c r="E22" s="63" t="str">
        <x:f>IF(D22=0,"",D22*'Setup &amp; Instructions'!$D$15)</x:f>
      </x:c>
      <x:c r="F22" s="32" t="str"/>
      <x:c r="G22" s="63" t="str">
        <x:f>IF(E22="","",E22-F22)</x:f>
      </x:c>
      <x:c r="H22" s="30" t="str"/>
      <x:c r="I22" s="30" t="str"/>
    </x:row>
    <x:row r="23" ht="23" customHeight="1">
      <x:c r="A23" s="30" t="str"/>
      <x:c r="B23" s="30" t="str"/>
      <x:c r="C23" s="30" t="str"/>
      <x:c r="D23" s="30" t="str"/>
      <x:c r="E23" s="63" t="str">
        <x:f>IF(D23=0,"",D23*'Setup &amp; Instructions'!$D$15)</x:f>
      </x:c>
      <x:c r="F23" s="32" t="str"/>
      <x:c r="G23" s="63" t="str">
        <x:f>IF(E23="","",E23-F23)</x:f>
      </x:c>
      <x:c r="H23" s="30" t="str"/>
      <x:c r="I23" s="30" t="str"/>
    </x:row>
    <x:row r="24" ht="23" customHeight="1">
      <x:c r="A24" s="30" t="str"/>
      <x:c r="B24" s="30" t="str"/>
      <x:c r="C24" s="30" t="str"/>
      <x:c r="D24" s="30" t="str"/>
      <x:c r="E24" s="63" t="str">
        <x:f>IF(D24=0,"",D24*'Setup &amp; Instructions'!$D$15)</x:f>
      </x:c>
      <x:c r="F24" s="32" t="str"/>
      <x:c r="G24" s="63" t="str">
        <x:f>IF(E24="","",E24-F24)</x:f>
      </x:c>
      <x:c r="H24" s="30" t="str"/>
      <x:c r="I24" s="30" t="str"/>
    </x:row>
    <x:row r="25" ht="23" customHeight="1">
      <x:c r="A25" s="30" t="str"/>
      <x:c r="B25" s="30" t="str"/>
      <x:c r="C25" s="30" t="str"/>
      <x:c r="D25" s="30" t="str"/>
      <x:c r="E25" s="63" t="str">
        <x:f>IF(D25=0,"",D25*'Setup &amp; Instructions'!$D$15)</x:f>
      </x:c>
      <x:c r="F25" s="32" t="str"/>
      <x:c r="G25" s="63" t="str">
        <x:f>IF(E25="","",E25-F25)</x:f>
      </x:c>
      <x:c r="H25" s="30" t="str"/>
      <x:c r="I25" s="30" t="str"/>
    </x:row>
    <x:row r="26" ht="23" customHeight="1">
      <x:c r="A26" s="30" t="str"/>
      <x:c r="B26" s="30" t="str"/>
      <x:c r="C26" s="30" t="str"/>
      <x:c r="D26" s="30" t="str"/>
      <x:c r="E26" s="63" t="str">
        <x:f>IF(D26=0,"",D26*'Setup &amp; Instructions'!$D$15)</x:f>
      </x:c>
      <x:c r="F26" s="32" t="str"/>
      <x:c r="G26" s="63" t="str">
        <x:f>IF(E26="","",E26-F26)</x:f>
      </x:c>
      <x:c r="H26" s="30" t="str"/>
      <x:c r="I26" s="30" t="str"/>
    </x:row>
    <x:row r="27" ht="23" customHeight="1">
      <x:c r="A27" s="30" t="str"/>
      <x:c r="B27" s="30" t="str"/>
      <x:c r="C27" s="30" t="str"/>
      <x:c r="D27" s="30" t="str"/>
      <x:c r="E27" s="63" t="str">
        <x:f>IF(D27=0,"",D27*'Setup &amp; Instructions'!$D$15)</x:f>
      </x:c>
      <x:c r="F27" s="32" t="str"/>
      <x:c r="G27" s="63" t="str">
        <x:f>IF(E27="","",E27-F27)</x:f>
      </x:c>
      <x:c r="H27" s="30" t="str"/>
      <x:c r="I27" s="30" t="str"/>
    </x:row>
    <x:row r="28" ht="23" customHeight="1">
      <x:c r="A28" s="30" t="str"/>
      <x:c r="B28" s="30" t="str"/>
      <x:c r="C28" s="30" t="str"/>
      <x:c r="D28" s="30" t="str"/>
      <x:c r="E28" s="63" t="str">
        <x:f>IF(D28=0,"",D28*'Setup &amp; Instructions'!$D$15)</x:f>
      </x:c>
      <x:c r="F28" s="32" t="str"/>
      <x:c r="G28" s="63" t="str">
        <x:f>IF(E28="","",E28-F28)</x:f>
      </x:c>
      <x:c r="H28" s="30" t="str"/>
      <x:c r="I28" s="30" t="str"/>
    </x:row>
    <x:row r="29" ht="23" customHeight="1">
      <x:c r="A29" s="30" t="str"/>
      <x:c r="B29" s="30" t="str"/>
      <x:c r="C29" s="30" t="str"/>
      <x:c r="D29" s="30" t="str"/>
      <x:c r="E29" s="63" t="str">
        <x:f>IF(D29=0,"",D29*'Setup &amp; Instructions'!$D$15)</x:f>
      </x:c>
      <x:c r="F29" s="32" t="str"/>
      <x:c r="G29" s="63" t="str">
        <x:f>IF(E29="","",E29-F29)</x:f>
      </x:c>
      <x:c r="H29" s="30" t="str"/>
      <x:c r="I29" s="30" t="str"/>
    </x:row>
    <x:row r="30" ht="23" customHeight="1">
      <x:c r="A30" s="30" t="str"/>
      <x:c r="B30" s="30" t="str"/>
      <x:c r="C30" s="30" t="str"/>
      <x:c r="D30" s="30" t="str"/>
      <x:c r="E30" s="63" t="str">
        <x:f>IF(D30=0,"",D30*'Setup &amp; Instructions'!$D$15)</x:f>
      </x:c>
      <x:c r="F30" s="32" t="str"/>
      <x:c r="G30" s="63" t="str">
        <x:f>IF(E30="","",E30-F30)</x:f>
      </x:c>
      <x:c r="H30" s="30" t="str"/>
      <x:c r="I30" s="30" t="str"/>
    </x:row>
    <x:row r="31" ht="23" customHeight="1">
      <x:c r="A31" s="30" t="str"/>
      <x:c r="B31" s="30" t="str"/>
      <x:c r="C31" s="30" t="str"/>
      <x:c r="D31" s="30" t="str"/>
      <x:c r="E31" s="63" t="str">
        <x:f>IF(D31=0,"",D31*'Setup &amp; Instructions'!$D$15)</x:f>
      </x:c>
      <x:c r="F31" s="32" t="str"/>
      <x:c r="G31" s="63" t="str">
        <x:f>IF(E31="","",E31-F31)</x:f>
      </x:c>
      <x:c r="H31" s="30" t="str"/>
      <x:c r="I31" s="30" t="str"/>
    </x:row>
    <x:row r="32" ht="23" customHeight="1">
      <x:c r="A32" s="30" t="str"/>
      <x:c r="B32" s="30" t="str"/>
      <x:c r="C32" s="30" t="str"/>
      <x:c r="D32" s="30" t="str"/>
      <x:c r="E32" s="63" t="str">
        <x:f>IF(D32=0,"",D32*'Setup &amp; Instructions'!$D$15)</x:f>
      </x:c>
      <x:c r="F32" s="32" t="str"/>
      <x:c r="G32" s="63" t="str">
        <x:f>IF(E32="","",E32-F32)</x:f>
      </x:c>
      <x:c r="H32" s="30" t="str"/>
      <x:c r="I32" s="30" t="str"/>
    </x:row>
    <x:row r="33" ht="23" customHeight="1">
      <x:c r="A33" s="30" t="str"/>
      <x:c r="B33" s="30" t="str"/>
      <x:c r="C33" s="30" t="str"/>
      <x:c r="D33" s="30" t="str"/>
      <x:c r="E33" s="63" t="str">
        <x:f>IF(D33=0,"",D33*'Setup &amp; Instructions'!$D$15)</x:f>
      </x:c>
      <x:c r="F33" s="32" t="str"/>
      <x:c r="G33" s="63" t="str">
        <x:f>IF(E33="","",E33-F33)</x:f>
      </x:c>
      <x:c r="H33" s="30" t="str"/>
      <x:c r="I33" s="30" t="str"/>
    </x:row>
    <x:row r="34" ht="23" customHeight="1">
      <x:c r="A34" s="30" t="str"/>
      <x:c r="B34" s="30" t="str"/>
      <x:c r="C34" s="30" t="str"/>
      <x:c r="D34" s="30" t="str"/>
      <x:c r="E34" s="63" t="str">
        <x:f>IF(D34=0,"",D34*'Setup &amp; Instructions'!$D$15)</x:f>
      </x:c>
      <x:c r="F34" s="32" t="str"/>
      <x:c r="G34" s="63" t="str">
        <x:f>IF(E34="","",E34-F34)</x:f>
      </x:c>
      <x:c r="H34" s="30" t="str"/>
      <x:c r="I34" s="30" t="str"/>
    </x:row>
    <x:row r="35" ht="23" customHeight="1">
      <x:c r="A35" s="30" t="str"/>
      <x:c r="B35" s="30" t="str"/>
      <x:c r="C35" s="30" t="str"/>
      <x:c r="D35" s="30" t="str"/>
      <x:c r="E35" s="63" t="str">
        <x:f>IF(D35=0,"",D35*'Setup &amp; Instructions'!$D$15)</x:f>
      </x:c>
      <x:c r="F35" s="32" t="str"/>
      <x:c r="G35" s="63" t="str">
        <x:f>IF(E35="","",E35-F35)</x:f>
      </x:c>
      <x:c r="H35" s="30" t="str"/>
      <x:c r="I35" s="30" t="str"/>
    </x:row>
    <x:row r="36" ht="23" customHeight="1">
      <x:c r="A36" s="30" t="str"/>
      <x:c r="B36" s="30" t="str"/>
      <x:c r="C36" s="30" t="str"/>
      <x:c r="D36" s="30" t="str"/>
      <x:c r="E36" s="63" t="str">
        <x:f>IF(D36=0,"",D36*'Setup &amp; Instructions'!$D$15)</x:f>
      </x:c>
      <x:c r="F36" s="32" t="str"/>
      <x:c r="G36" s="63" t="str">
        <x:f>IF(E36="","",E36-F36)</x:f>
      </x:c>
      <x:c r="H36" s="30" t="str"/>
      <x:c r="I36" s="30" t="str"/>
    </x:row>
    <x:row r="37" ht="23" customHeight="1">
      <x:c r="A37" s="30" t="str"/>
      <x:c r="B37" s="30" t="str"/>
      <x:c r="C37" s="30" t="str"/>
      <x:c r="D37" s="30" t="str"/>
      <x:c r="E37" s="63" t="str">
        <x:f>IF(D37=0,"",D37*'Setup &amp; Instructions'!$D$15)</x:f>
      </x:c>
      <x:c r="F37" s="32" t="str"/>
      <x:c r="G37" s="63" t="str">
        <x:f>IF(E37="","",E37-F37)</x:f>
      </x:c>
      <x:c r="H37" s="30" t="str"/>
      <x:c r="I37" s="30" t="str"/>
    </x:row>
    <x:row r="38" ht="23" customHeight="1">
      <x:c r="A38" s="30" t="str"/>
      <x:c r="B38" s="30" t="str"/>
      <x:c r="C38" s="30" t="str"/>
      <x:c r="D38" s="30" t="str"/>
      <x:c r="E38" s="63" t="str">
        <x:f>IF(D38=0,"",D38*'Setup &amp; Instructions'!$D$15)</x:f>
      </x:c>
      <x:c r="F38" s="32" t="str"/>
      <x:c r="G38" s="63" t="str">
        <x:f>IF(E38="","",E38-F38)</x:f>
      </x:c>
      <x:c r="H38" s="30" t="str"/>
      <x:c r="I38" s="30" t="str"/>
    </x:row>
    <x:row r="39" ht="23" customHeight="1">
      <x:c r="A39" s="30" t="str"/>
      <x:c r="B39" s="30" t="str"/>
      <x:c r="C39" s="30" t="str"/>
      <x:c r="D39" s="30" t="str"/>
      <x:c r="E39" s="63" t="str">
        <x:f>IF(D39=0,"",D39*'Setup &amp; Instructions'!$D$15)</x:f>
      </x:c>
      <x:c r="F39" s="32" t="str"/>
      <x:c r="G39" s="63" t="str">
        <x:f>IF(E39="","",E39-F39)</x:f>
      </x:c>
      <x:c r="H39" s="30" t="str"/>
      <x:c r="I39" s="30" t="str"/>
    </x:row>
    <x:row r="40" ht="23" customHeight="1">
      <x:c r="A40" s="30" t="str"/>
      <x:c r="B40" s="30" t="str"/>
      <x:c r="C40" s="30" t="str"/>
      <x:c r="D40" s="30" t="str"/>
      <x:c r="E40" s="63" t="str">
        <x:f>IF(D40=0,"",D40*'Setup &amp; Instructions'!$D$15)</x:f>
      </x:c>
      <x:c r="F40" s="32" t="str"/>
      <x:c r="G40" s="63" t="str">
        <x:f>IF(E40="","",E40-F40)</x:f>
      </x:c>
      <x:c r="H40" s="30" t="str"/>
      <x:c r="I40" s="30" t="str"/>
    </x:row>
    <x:row r="41" ht="23" customHeight="1">
      <x:c r="A41" s="30" t="str"/>
      <x:c r="B41" s="30" t="str"/>
      <x:c r="C41" s="30" t="str"/>
      <x:c r="D41" s="30" t="str"/>
      <x:c r="E41" s="63" t="str">
        <x:f>IF(D41=0,"",D41*'Setup &amp; Instructions'!$D$15)</x:f>
      </x:c>
      <x:c r="F41" s="32" t="str"/>
      <x:c r="G41" s="63" t="str">
        <x:f>IF(E41="","",E41-F41)</x:f>
      </x:c>
      <x:c r="H41" s="30" t="str"/>
      <x:c r="I41" s="30" t="str"/>
    </x:row>
    <x:row r="42" ht="26" customHeight="1">
      <x:c r="A42" s="66" t="str">
        <x:v>HOMEROOM TOTALS</x:v>
      </x:c>
      <x:c r="B42" s="66" t="str">
        <x:v>HOMEROOM TOTALS</x:v>
      </x:c>
      <x:c r="C42" s="66" t="str">
        <x:v>HOMEROOM TOTALS</x:v>
      </x:c>
      <x:c r="D42" s="66" t="n">
        <x:f>SUM(D12:D41)</x:f>
        <x:v>0</x:v>
      </x:c>
      <x:c r="E42" s="67" t="n">
        <x:f>SUM(E12:E41)</x:f>
        <x:v>0</x:v>
      </x:c>
      <x:c r="F42" s="67" t="n">
        <x:f>SUM(F12:F41)</x:f>
        <x:v>0</x:v>
      </x:c>
      <x:c r="G42" s="67" t="n">
        <x:f>SUM(G12:G41)</x:f>
        <x:v>0</x:v>
      </x:c>
      <x:c r="H42" s="66" t="str">
        <x:v>Forward this row to the master sheet</x:v>
      </x:c>
      <x:c r="I42" s="66" t="str">
        <x:v>Forward this row to the master sheet</x:v>
      </x:c>
    </x:row>
    <x:row r="45">
      <x:c r="A45" s="76" t="str">
        <x:v>Prepared by: ______________________________</x:v>
      </x:c>
      <x:c r="B45" s="76" t="str">
        <x:v>Prepared by: ______________________________</x:v>
      </x:c>
      <x:c r="C45" s="76" t="str">
        <x:v>Prepared by: ______________________________</x:v>
      </x:c>
      <x:c r="D45" s="76" t="str">
        <x:v>Prepared by: ______________________________</x:v>
      </x:c>
      <x:c r="E45" s="76" t="str">
        <x:v>Verified by: ______________________________</x:v>
      </x:c>
      <x:c r="F45" s="76" t="str">
        <x:v>Verified by: ______________________________</x:v>
      </x:c>
      <x:c r="G45" s="76" t="str">
        <x:v>Verified by: ______________________________</x:v>
      </x:c>
      <x:c r="H45" s="76" t="str">
        <x:v>Verified by: ______________________________</x:v>
      </x:c>
      <x:c r="I45" s="76" t="str">
        <x:v>Verified by: ______________________________</x:v>
      </x:c>
    </x:row>
    <x:row r="46">
      <x:c r="A46" s="76" t="str">
        <x:v>Date: ____________________</x:v>
      </x:c>
      <x:c r="B46" s="76" t="str">
        <x:v>Date: ____________________</x:v>
      </x:c>
      <x:c r="C46" s="76" t="str">
        <x:v>Date: ____________________</x:v>
      </x:c>
      <x:c r="D46" s="76" t="str">
        <x:v>Date: ____________________</x:v>
      </x:c>
      <x:c r="E46" s="76" t="str">
        <x:v>Date: ____________________</x:v>
      </x:c>
      <x:c r="F46" s="76" t="str">
        <x:v>Date: ____________________</x:v>
      </x:c>
      <x:c r="G46" s="76" t="str">
        <x:v>Date: ____________________</x:v>
      </x:c>
      <x:c r="H46" s="76" t="str">
        <x:v>Date: ____________________</x:v>
      </x:c>
      <x:c r="I46" s="76" t="str">
        <x:v>Date: ____________________</x:v>
      </x:c>
    </x:row>
  </x:sheetData>
  <x:mergeCells>
    <x:mergeCell ref="A1:I2"/>
    <x:mergeCell ref="A3:I3"/>
    <x:mergeCell ref="A5:B5"/>
    <x:mergeCell ref="C5:F5"/>
    <x:mergeCell ref="G5:H5"/>
    <x:mergeCell ref="A7:B7"/>
    <x:mergeCell ref="C7:D7"/>
    <x:mergeCell ref="E7:F7"/>
    <x:mergeCell ref="G7:I7"/>
    <x:mergeCell ref="A9:B9"/>
    <x:mergeCell ref="C9:F9"/>
    <x:mergeCell ref="G9:H9"/>
    <x:mergeCell ref="A42:C42"/>
    <x:mergeCell ref="H42:I42"/>
    <x:mergeCell ref="A45:D45"/>
    <x:mergeCell ref="E45:I45"/>
    <x:mergeCell ref="A46:D46"/>
    <x:mergeCell ref="E46:I46"/>
  </x:mergeCells>
  <x:conditionalFormatting sqref="G12:G41">
    <x:cfRule type="expression" dxfId="1" priority="1">
      <x:formula>AND($G12&lt;&gt;"",$G12&lt;&gt;0)</x:formula>
    </x:cfRule>
  </x:conditionalFormatting>
  <x:dataValidations count="3">
    <x:dataValidation type="list" sqref="C12:C41">
      <x:formula1>"Yes,No"</x:formula1>
    </x:dataValidation>
    <x:dataValidation type="whole" operator="between" sqref="D12:D41">
      <x:formula1>0</x:formula1>
      <x:formula2>999</x:formula2>
    </x:dataValidation>
    <x:dataValidation type="list" sqref="H12:H41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4" hidden="0" customWidth="1"/>
    <x:col min="3" max="3" width="9" hidden="0" customWidth="1"/>
    <x:col min="4" max="4" width="13" hidden="0" customWidth="1"/>
    <x:col min="5" max="5" width="12" hidden="0" customWidth="1"/>
    <x:col min="6" max="6" width="15" hidden="0" customWidth="1"/>
    <x:col min="7" max="7" width="16" hidden="0" customWidth="1"/>
    <x:col min="8" max="8" width="13" hidden="0" customWidth="1"/>
    <x:col min="9" max="9" width="11" hidden="0" customWidth="1"/>
    <x:col min="10" max="10" width="25" hidden="0" customWidth="1"/>
  </x:cols>
  <x:sheetData>
    <x:row r="1" ht="34" customHeight="1">
      <x:c r="A1" s="4" t="str">
        <x:v>Twin Oats · Fundraiser Master Consolidation Sheet</x:v>
      </x:c>
      <x:c r="B1" s="4" t="str">
        <x:v>Twin Oats · Fundraiser Master Consolidation Sheet</x:v>
      </x:c>
      <x:c r="C1" s="4" t="str">
        <x:v>Twin Oats · Fundraiser Master Consolidation Sheet</x:v>
      </x:c>
      <x:c r="D1" s="4" t="str">
        <x:v>Twin Oats · Fundraiser Master Consolidation Sheet</x:v>
      </x:c>
      <x:c r="E1" s="4" t="str">
        <x:v>Twin Oats · Fundraiser Master Consolidation Sheet</x:v>
      </x:c>
      <x:c r="F1" s="4" t="str">
        <x:v>Twin Oats · Fundraiser Master Consolidation Sheet</x:v>
      </x:c>
      <x:c r="G1" s="4" t="str">
        <x:v>Twin Oats · Fundraiser Master Consolidation Sheet</x:v>
      </x:c>
      <x:c r="H1" s="4" t="str">
        <x:v>Twin Oats · Fundraiser Master Consolidation Sheet</x:v>
      </x:c>
      <x:c r="I1" s="4" t="str">
        <x:v>Twin Oats · Fundraiser Master Consolidation Sheet</x:v>
      </x:c>
      <x:c r="J1" s="4" t="str">
        <x:v>Twin Oats · Fundraiser Master Consolidation Sheet</x:v>
      </x:c>
    </x:row>
    <x:row r="2" ht="34" customHeight="1">
      <x:c r="A2" s="4" t="str">
        <x:v>Twin Oats · Fundraiser Master Consolidation Sheet</x:v>
      </x:c>
      <x:c r="B2" s="4" t="str">
        <x:v>Twin Oats · Fundraiser Master Consolidation Sheet</x:v>
      </x:c>
      <x:c r="C2" s="4" t="str">
        <x:v>Twin Oats · Fundraiser Master Consolidation Sheet</x:v>
      </x:c>
      <x:c r="D2" s="4" t="str">
        <x:v>Twin Oats · Fundraiser Master Consolidation Sheet</x:v>
      </x:c>
      <x:c r="E2" s="4" t="str">
        <x:v>Twin Oats · Fundraiser Master Consolidation Sheet</x:v>
      </x:c>
      <x:c r="F2" s="4" t="str">
        <x:v>Twin Oats · Fundraiser Master Consolidation Sheet</x:v>
      </x:c>
      <x:c r="G2" s="4" t="str">
        <x:v>Twin Oats · Fundraiser Master Consolidation Sheet</x:v>
      </x:c>
      <x:c r="H2" s="4" t="str">
        <x:v>Twin Oats · Fundraiser Master Consolidation Sheet</x:v>
      </x:c>
      <x:c r="I2" s="4" t="str">
        <x:v>Twin Oats · Fundraiser Master Consolidation Sheet</x:v>
      </x:c>
      <x:c r="J2" s="4" t="str">
        <x:v>Twin Oats · Fundraiser Master Consolidation Sheet</x:v>
      </x:c>
    </x:row>
    <x:row r="3" ht="28" customHeight="1">
      <x:c r="A3" s="8" t="str">
        <x:v>Enter one row per homeroom. The final totals are the quantities and sales figures used for the fundraiser's bulk order.</x:v>
      </x:c>
      <x:c r="B3" s="8" t="str">
        <x:v>Enter one row per homeroom. The final totals are the quantities and sales figures used for the fundraiser's bulk order.</x:v>
      </x:c>
      <x:c r="C3" s="8" t="str">
        <x:v>Enter one row per homeroom. The final totals are the quantities and sales figures used for the fundraiser's bulk order.</x:v>
      </x:c>
      <x:c r="D3" s="8" t="str">
        <x:v>Enter one row per homeroom. The final totals are the quantities and sales figures used for the fundraiser's bulk order.</x:v>
      </x:c>
      <x:c r="E3" s="8" t="str">
        <x:v>Enter one row per homeroom. The final totals are the quantities and sales figures used for the fundraiser's bulk order.</x:v>
      </x:c>
      <x:c r="F3" s="8" t="str">
        <x:v>Enter one row per homeroom. The final totals are the quantities and sales figures used for the fundraiser's bulk order.</x:v>
      </x:c>
      <x:c r="G3" s="8" t="str">
        <x:v>Enter one row per homeroom. The final totals are the quantities and sales figures used for the fundraiser's bulk order.</x:v>
      </x:c>
      <x:c r="H3" s="8" t="str">
        <x:v>Enter one row per homeroom. The final totals are the quantities and sales figures used for the fundraiser's bulk order.</x:v>
      </x:c>
      <x:c r="I3" s="8" t="str">
        <x:v>Enter one row per homeroom. The final totals are the quantities and sales figures used for the fundraiser's bulk order.</x:v>
      </x:c>
      <x:c r="J3" s="8" t="str">
        <x:v>Enter one row per homeroom. The final totals are the quantities and sales figures used for the fundraiser's bulk order.</x:v>
      </x:c>
    </x:row>
    <x:row r="5">
      <x:c r="A5" s="44" t="str">
        <x:v>School / Organization</x:v>
      </x:c>
      <x:c r="B5" s="44" t="str">
        <x:v>School / Organization</x:v>
      </x:c>
      <x:c r="C5" s="48"/>
      <x:c r="D5" s="49"/>
      <x:c r="E5" s="49"/>
      <x:c r="F5" s="50"/>
      <x:c r="G5" s="44" t="str">
        <x:v>Campaign Name</x:v>
      </x:c>
      <x:c r="H5" s="44" t="str">
        <x:v>Campaign Name</x:v>
      </x:c>
      <x:c r="I5" s="48"/>
      <x:c r="J5" s="50"/>
    </x:row>
    <x:row r="7">
      <x:c r="A7" s="44" t="str">
        <x:v>Fundraiser Coordinator</x:v>
      </x:c>
      <x:c r="B7" s="44" t="str">
        <x:v>Fundraiser Coordinator</x:v>
      </x:c>
      <x:c r="C7" s="48"/>
      <x:c r="D7" s="49"/>
      <x:c r="E7" s="49"/>
      <x:c r="F7" s="50"/>
      <x:c r="G7" s="44" t="str">
        <x:v>Final Order Date</x:v>
      </x:c>
      <x:c r="H7" s="44" t="str">
        <x:v>Final Order Date</x:v>
      </x:c>
      <x:c r="I7" s="51"/>
      <x:c r="J7" s="52"/>
    </x:row>
    <x:row r="9" ht="34" customHeight="1">
      <x:c r="A9" s="27" t="str">
        <x:v>Homeroom Teacher</x:v>
      </x:c>
      <x:c r="B9" s="27" t="str">
        <x:v>Class / Room</x:v>
      </x:c>
      <x:c r="C9" s="27" t="str">
        <x:v>Grade</x:v>
      </x:c>
      <x:c r="D9" s="27" t="str">
        <x:v>Student Sellers</x:v>
      </x:c>
      <x:c r="E9" s="27" t="str">
        <x:v>Gift Box Qty</x:v>
      </x:c>
      <x:c r="F9" s="27" t="str">
        <x:v>Expected Sales</x:v>
      </x:c>
      <x:c r="G9" s="27" t="str">
        <x:v>Money Received</x:v>
      </x:c>
      <x:c r="H9" s="27" t="str">
        <x:v>Difference</x:v>
      </x:c>
      <x:c r="I9" s="27" t="str">
        <x:v>Verified</x:v>
      </x:c>
      <x:c r="J9" s="27" t="str">
        <x:v>Notes</x:v>
      </x:c>
    </x:row>
    <x:row r="10" ht="23" customHeight="1">
      <x:c r="A10" s="30" t="str"/>
      <x:c r="B10" s="30" t="str"/>
      <x:c r="C10" s="30" t="str"/>
      <x:c r="D10" s="30" t="str"/>
      <x:c r="E10" s="30" t="str"/>
      <x:c r="F10" s="63" t="str">
        <x:f>IF(E10=0,"",E10*'Setup &amp; Instructions'!$D$15)</x:f>
      </x:c>
      <x:c r="G10" s="32" t="str"/>
      <x:c r="H10" s="63" t="str">
        <x:f>IF(F10="","",F10-G10)</x:f>
      </x:c>
      <x:c r="I10" s="30" t="str"/>
      <x:c r="J10" s="30" t="str"/>
    </x:row>
    <x:row r="11" ht="23" customHeight="1">
      <x:c r="A11" s="30" t="str"/>
      <x:c r="B11" s="30" t="str"/>
      <x:c r="C11" s="30" t="str"/>
      <x:c r="D11" s="30" t="str"/>
      <x:c r="E11" s="30" t="str"/>
      <x:c r="F11" s="63" t="str">
        <x:f>IF(E11=0,"",E11*'Setup &amp; Instructions'!$D$15)</x:f>
      </x:c>
      <x:c r="G11" s="32" t="str"/>
      <x:c r="H11" s="63" t="str">
        <x:f>IF(F11="","",F11-G11)</x:f>
      </x:c>
      <x:c r="I11" s="30" t="str"/>
      <x:c r="J11" s="30" t="str"/>
    </x:row>
    <x:row r="12" ht="23" customHeight="1">
      <x:c r="A12" s="30" t="str"/>
      <x:c r="B12" s="30" t="str"/>
      <x:c r="C12" s="30" t="str"/>
      <x:c r="D12" s="30" t="str"/>
      <x:c r="E12" s="30" t="str"/>
      <x:c r="F12" s="63" t="str">
        <x:f>IF(E12=0,"",E12*'Setup &amp; Instructions'!$D$15)</x:f>
      </x:c>
      <x:c r="G12" s="32" t="str"/>
      <x:c r="H12" s="63" t="str">
        <x:f>IF(F12="","",F12-G12)</x:f>
      </x:c>
      <x:c r="I12" s="30" t="str"/>
      <x:c r="J12" s="30" t="str"/>
    </x:row>
    <x:row r="13" ht="23" customHeight="1">
      <x:c r="A13" s="30" t="str"/>
      <x:c r="B13" s="30" t="str"/>
      <x:c r="C13" s="30" t="str"/>
      <x:c r="D13" s="30" t="str"/>
      <x:c r="E13" s="30" t="str"/>
      <x:c r="F13" s="63" t="str">
        <x:f>IF(E13=0,"",E13*'Setup &amp; Instructions'!$D$15)</x:f>
      </x:c>
      <x:c r="G13" s="32" t="str"/>
      <x:c r="H13" s="63" t="str">
        <x:f>IF(F13="","",F13-G13)</x:f>
      </x:c>
      <x:c r="I13" s="30" t="str"/>
      <x:c r="J13" s="30" t="str"/>
    </x:row>
    <x:row r="14" ht="23" customHeight="1">
      <x:c r="A14" s="30" t="str"/>
      <x:c r="B14" s="30" t="str"/>
      <x:c r="C14" s="30" t="str"/>
      <x:c r="D14" s="30" t="str"/>
      <x:c r="E14" s="30" t="str"/>
      <x:c r="F14" s="63" t="str">
        <x:f>IF(E14=0,"",E14*'Setup &amp; Instructions'!$D$15)</x:f>
      </x:c>
      <x:c r="G14" s="32" t="str"/>
      <x:c r="H14" s="63" t="str">
        <x:f>IF(F14="","",F14-G14)</x:f>
      </x:c>
      <x:c r="I14" s="30" t="str"/>
      <x:c r="J14" s="30" t="str"/>
    </x:row>
    <x:row r="15" ht="23" customHeight="1">
      <x:c r="A15" s="30" t="str"/>
      <x:c r="B15" s="30" t="str"/>
      <x:c r="C15" s="30" t="str"/>
      <x:c r="D15" s="30" t="str"/>
      <x:c r="E15" s="30" t="str"/>
      <x:c r="F15" s="63" t="str">
        <x:f>IF(E15=0,"",E15*'Setup &amp; Instructions'!$D$15)</x:f>
      </x:c>
      <x:c r="G15" s="32" t="str"/>
      <x:c r="H15" s="63" t="str">
        <x:f>IF(F15="","",F15-G15)</x:f>
      </x:c>
      <x:c r="I15" s="30" t="str"/>
      <x:c r="J15" s="30" t="str"/>
    </x:row>
    <x:row r="16" ht="23" customHeight="1">
      <x:c r="A16" s="30" t="str"/>
      <x:c r="B16" s="30" t="str"/>
      <x:c r="C16" s="30" t="str"/>
      <x:c r="D16" s="30" t="str"/>
      <x:c r="E16" s="30" t="str"/>
      <x:c r="F16" s="63" t="str">
        <x:f>IF(E16=0,"",E16*'Setup &amp; Instructions'!$D$15)</x:f>
      </x:c>
      <x:c r="G16" s="32" t="str"/>
      <x:c r="H16" s="63" t="str">
        <x:f>IF(F16="","",F16-G16)</x:f>
      </x:c>
      <x:c r="I16" s="30" t="str"/>
      <x:c r="J16" s="30" t="str"/>
    </x:row>
    <x:row r="17" ht="23" customHeight="1">
      <x:c r="A17" s="30" t="str"/>
      <x:c r="B17" s="30" t="str"/>
      <x:c r="C17" s="30" t="str"/>
      <x:c r="D17" s="30" t="str"/>
      <x:c r="E17" s="30" t="str"/>
      <x:c r="F17" s="63" t="str">
        <x:f>IF(E17=0,"",E17*'Setup &amp; Instructions'!$D$15)</x:f>
      </x:c>
      <x:c r="G17" s="32" t="str"/>
      <x:c r="H17" s="63" t="str">
        <x:f>IF(F17="","",F17-G17)</x:f>
      </x:c>
      <x:c r="I17" s="30" t="str"/>
      <x:c r="J17" s="30" t="str"/>
    </x:row>
    <x:row r="18" ht="23" customHeight="1">
      <x:c r="A18" s="30" t="str"/>
      <x:c r="B18" s="30" t="str"/>
      <x:c r="C18" s="30" t="str"/>
      <x:c r="D18" s="30" t="str"/>
      <x:c r="E18" s="30" t="str"/>
      <x:c r="F18" s="63" t="str">
        <x:f>IF(E18=0,"",E18*'Setup &amp; Instructions'!$D$15)</x:f>
      </x:c>
      <x:c r="G18" s="32" t="str"/>
      <x:c r="H18" s="63" t="str">
        <x:f>IF(F18="","",F18-G18)</x:f>
      </x:c>
      <x:c r="I18" s="30" t="str"/>
      <x:c r="J18" s="30" t="str"/>
    </x:row>
    <x:row r="19" ht="23" customHeight="1">
      <x:c r="A19" s="30" t="str"/>
      <x:c r="B19" s="30" t="str"/>
      <x:c r="C19" s="30" t="str"/>
      <x:c r="D19" s="30" t="str"/>
      <x:c r="E19" s="30" t="str"/>
      <x:c r="F19" s="63" t="str">
        <x:f>IF(E19=0,"",E19*'Setup &amp; Instructions'!$D$15)</x:f>
      </x:c>
      <x:c r="G19" s="32" t="str"/>
      <x:c r="H19" s="63" t="str">
        <x:f>IF(F19="","",F19-G19)</x:f>
      </x:c>
      <x:c r="I19" s="30" t="str"/>
      <x:c r="J19" s="30" t="str"/>
    </x:row>
    <x:row r="20" ht="23" customHeight="1">
      <x:c r="A20" s="30" t="str"/>
      <x:c r="B20" s="30" t="str"/>
      <x:c r="C20" s="30" t="str"/>
      <x:c r="D20" s="30" t="str"/>
      <x:c r="E20" s="30" t="str"/>
      <x:c r="F20" s="63" t="str">
        <x:f>IF(E20=0,"",E20*'Setup &amp; Instructions'!$D$15)</x:f>
      </x:c>
      <x:c r="G20" s="32" t="str"/>
      <x:c r="H20" s="63" t="str">
        <x:f>IF(F20="","",F20-G20)</x:f>
      </x:c>
      <x:c r="I20" s="30" t="str"/>
      <x:c r="J20" s="30" t="str"/>
    </x:row>
    <x:row r="21" ht="23" customHeight="1">
      <x:c r="A21" s="30" t="str"/>
      <x:c r="B21" s="30" t="str"/>
      <x:c r="C21" s="30" t="str"/>
      <x:c r="D21" s="30" t="str"/>
      <x:c r="E21" s="30" t="str"/>
      <x:c r="F21" s="63" t="str">
        <x:f>IF(E21=0,"",E21*'Setup &amp; Instructions'!$D$15)</x:f>
      </x:c>
      <x:c r="G21" s="32" t="str"/>
      <x:c r="H21" s="63" t="str">
        <x:f>IF(F21="","",F21-G21)</x:f>
      </x:c>
      <x:c r="I21" s="30" t="str"/>
      <x:c r="J21" s="30" t="str"/>
    </x:row>
    <x:row r="22" ht="23" customHeight="1">
      <x:c r="A22" s="30" t="str"/>
      <x:c r="B22" s="30" t="str"/>
      <x:c r="C22" s="30" t="str"/>
      <x:c r="D22" s="30" t="str"/>
      <x:c r="E22" s="30" t="str"/>
      <x:c r="F22" s="63" t="str">
        <x:f>IF(E22=0,"",E22*'Setup &amp; Instructions'!$D$15)</x:f>
      </x:c>
      <x:c r="G22" s="32" t="str"/>
      <x:c r="H22" s="63" t="str">
        <x:f>IF(F22="","",F22-G22)</x:f>
      </x:c>
      <x:c r="I22" s="30" t="str"/>
      <x:c r="J22" s="30" t="str"/>
    </x:row>
    <x:row r="23" ht="23" customHeight="1">
      <x:c r="A23" s="30" t="str"/>
      <x:c r="B23" s="30" t="str"/>
      <x:c r="C23" s="30" t="str"/>
      <x:c r="D23" s="30" t="str"/>
      <x:c r="E23" s="30" t="str"/>
      <x:c r="F23" s="63" t="str">
        <x:f>IF(E23=0,"",E23*'Setup &amp; Instructions'!$D$15)</x:f>
      </x:c>
      <x:c r="G23" s="32" t="str"/>
      <x:c r="H23" s="63" t="str">
        <x:f>IF(F23="","",F23-G23)</x:f>
      </x:c>
      <x:c r="I23" s="30" t="str"/>
      <x:c r="J23" s="30" t="str"/>
    </x:row>
    <x:row r="24" ht="23" customHeight="1">
      <x:c r="A24" s="30" t="str"/>
      <x:c r="B24" s="30" t="str"/>
      <x:c r="C24" s="30" t="str"/>
      <x:c r="D24" s="30" t="str"/>
      <x:c r="E24" s="30" t="str"/>
      <x:c r="F24" s="63" t="str">
        <x:f>IF(E24=0,"",E24*'Setup &amp; Instructions'!$D$15)</x:f>
      </x:c>
      <x:c r="G24" s="32" t="str"/>
      <x:c r="H24" s="63" t="str">
        <x:f>IF(F24="","",F24-G24)</x:f>
      </x:c>
      <x:c r="I24" s="30" t="str"/>
      <x:c r="J24" s="30" t="str"/>
    </x:row>
    <x:row r="25" ht="23" customHeight="1">
      <x:c r="A25" s="30" t="str"/>
      <x:c r="B25" s="30" t="str"/>
      <x:c r="C25" s="30" t="str"/>
      <x:c r="D25" s="30" t="str"/>
      <x:c r="E25" s="30" t="str"/>
      <x:c r="F25" s="63" t="str">
        <x:f>IF(E25=0,"",E25*'Setup &amp; Instructions'!$D$15)</x:f>
      </x:c>
      <x:c r="G25" s="32" t="str"/>
      <x:c r="H25" s="63" t="str">
        <x:f>IF(F25="","",F25-G25)</x:f>
      </x:c>
      <x:c r="I25" s="30" t="str"/>
      <x:c r="J25" s="30" t="str"/>
    </x:row>
    <x:row r="26" ht="23" customHeight="1">
      <x:c r="A26" s="30" t="str"/>
      <x:c r="B26" s="30" t="str"/>
      <x:c r="C26" s="30" t="str"/>
      <x:c r="D26" s="30" t="str"/>
      <x:c r="E26" s="30" t="str"/>
      <x:c r="F26" s="63" t="str">
        <x:f>IF(E26=0,"",E26*'Setup &amp; Instructions'!$D$15)</x:f>
      </x:c>
      <x:c r="G26" s="32" t="str"/>
      <x:c r="H26" s="63" t="str">
        <x:f>IF(F26="","",F26-G26)</x:f>
      </x:c>
      <x:c r="I26" s="30" t="str"/>
      <x:c r="J26" s="30" t="str"/>
    </x:row>
    <x:row r="27" ht="23" customHeight="1">
      <x:c r="A27" s="30" t="str"/>
      <x:c r="B27" s="30" t="str"/>
      <x:c r="C27" s="30" t="str"/>
      <x:c r="D27" s="30" t="str"/>
      <x:c r="E27" s="30" t="str"/>
      <x:c r="F27" s="63" t="str">
        <x:f>IF(E27=0,"",E27*'Setup &amp; Instructions'!$D$15)</x:f>
      </x:c>
      <x:c r="G27" s="32" t="str"/>
      <x:c r="H27" s="63" t="str">
        <x:f>IF(F27="","",F27-G27)</x:f>
      </x:c>
      <x:c r="I27" s="30" t="str"/>
      <x:c r="J27" s="30" t="str"/>
    </x:row>
    <x:row r="28" ht="23" customHeight="1">
      <x:c r="A28" s="30" t="str"/>
      <x:c r="B28" s="30" t="str"/>
      <x:c r="C28" s="30" t="str"/>
      <x:c r="D28" s="30" t="str"/>
      <x:c r="E28" s="30" t="str"/>
      <x:c r="F28" s="63" t="str">
        <x:f>IF(E28=0,"",E28*'Setup &amp; Instructions'!$D$15)</x:f>
      </x:c>
      <x:c r="G28" s="32" t="str"/>
      <x:c r="H28" s="63" t="str">
        <x:f>IF(F28="","",F28-G28)</x:f>
      </x:c>
      <x:c r="I28" s="30" t="str"/>
      <x:c r="J28" s="30" t="str"/>
    </x:row>
    <x:row r="29" ht="23" customHeight="1">
      <x:c r="A29" s="30" t="str"/>
      <x:c r="B29" s="30" t="str"/>
      <x:c r="C29" s="30" t="str"/>
      <x:c r="D29" s="30" t="str"/>
      <x:c r="E29" s="30" t="str"/>
      <x:c r="F29" s="63" t="str">
        <x:f>IF(E29=0,"",E29*'Setup &amp; Instructions'!$D$15)</x:f>
      </x:c>
      <x:c r="G29" s="32" t="str"/>
      <x:c r="H29" s="63" t="str">
        <x:f>IF(F29="","",F29-G29)</x:f>
      </x:c>
      <x:c r="I29" s="30" t="str"/>
      <x:c r="J29" s="30" t="str"/>
    </x:row>
    <x:row r="30" ht="23" customHeight="1">
      <x:c r="A30" s="30" t="str"/>
      <x:c r="B30" s="30" t="str"/>
      <x:c r="C30" s="30" t="str"/>
      <x:c r="D30" s="30" t="str"/>
      <x:c r="E30" s="30" t="str"/>
      <x:c r="F30" s="63" t="str">
        <x:f>IF(E30=0,"",E30*'Setup &amp; Instructions'!$D$15)</x:f>
      </x:c>
      <x:c r="G30" s="32" t="str"/>
      <x:c r="H30" s="63" t="str">
        <x:f>IF(F30="","",F30-G30)</x:f>
      </x:c>
      <x:c r="I30" s="30" t="str"/>
      <x:c r="J30" s="30" t="str"/>
    </x:row>
    <x:row r="31" ht="23" customHeight="1">
      <x:c r="A31" s="30" t="str"/>
      <x:c r="B31" s="30" t="str"/>
      <x:c r="C31" s="30" t="str"/>
      <x:c r="D31" s="30" t="str"/>
      <x:c r="E31" s="30" t="str"/>
      <x:c r="F31" s="63" t="str">
        <x:f>IF(E31=0,"",E31*'Setup &amp; Instructions'!$D$15)</x:f>
      </x:c>
      <x:c r="G31" s="32" t="str"/>
      <x:c r="H31" s="63" t="str">
        <x:f>IF(F31="","",F31-G31)</x:f>
      </x:c>
      <x:c r="I31" s="30" t="str"/>
      <x:c r="J31" s="30" t="str"/>
    </x:row>
    <x:row r="32" ht="23" customHeight="1">
      <x:c r="A32" s="30" t="str"/>
      <x:c r="B32" s="30" t="str"/>
      <x:c r="C32" s="30" t="str"/>
      <x:c r="D32" s="30" t="str"/>
      <x:c r="E32" s="30" t="str"/>
      <x:c r="F32" s="63" t="str">
        <x:f>IF(E32=0,"",E32*'Setup &amp; Instructions'!$D$15)</x:f>
      </x:c>
      <x:c r="G32" s="32" t="str"/>
      <x:c r="H32" s="63" t="str">
        <x:f>IF(F32="","",F32-G32)</x:f>
      </x:c>
      <x:c r="I32" s="30" t="str"/>
      <x:c r="J32" s="30" t="str"/>
    </x:row>
    <x:row r="33" ht="23" customHeight="1">
      <x:c r="A33" s="30" t="str"/>
      <x:c r="B33" s="30" t="str"/>
      <x:c r="C33" s="30" t="str"/>
      <x:c r="D33" s="30" t="str"/>
      <x:c r="E33" s="30" t="str"/>
      <x:c r="F33" s="63" t="str">
        <x:f>IF(E33=0,"",E33*'Setup &amp; Instructions'!$D$15)</x:f>
      </x:c>
      <x:c r="G33" s="32" t="str"/>
      <x:c r="H33" s="63" t="str">
        <x:f>IF(F33="","",F33-G33)</x:f>
      </x:c>
      <x:c r="I33" s="30" t="str"/>
      <x:c r="J33" s="30" t="str"/>
    </x:row>
    <x:row r="34" ht="23" customHeight="1">
      <x:c r="A34" s="30" t="str"/>
      <x:c r="B34" s="30" t="str"/>
      <x:c r="C34" s="30" t="str"/>
      <x:c r="D34" s="30" t="str"/>
      <x:c r="E34" s="30" t="str"/>
      <x:c r="F34" s="63" t="str">
        <x:f>IF(E34=0,"",E34*'Setup &amp; Instructions'!$D$15)</x:f>
      </x:c>
      <x:c r="G34" s="32" t="str"/>
      <x:c r="H34" s="63" t="str">
        <x:f>IF(F34="","",F34-G34)</x:f>
      </x:c>
      <x:c r="I34" s="30" t="str"/>
      <x:c r="J34" s="30" t="str"/>
    </x:row>
    <x:row r="35" ht="23" customHeight="1">
      <x:c r="A35" s="30" t="str"/>
      <x:c r="B35" s="30" t="str"/>
      <x:c r="C35" s="30" t="str"/>
      <x:c r="D35" s="30" t="str"/>
      <x:c r="E35" s="30" t="str"/>
      <x:c r="F35" s="63" t="str">
        <x:f>IF(E35=0,"",E35*'Setup &amp; Instructions'!$D$15)</x:f>
      </x:c>
      <x:c r="G35" s="32" t="str"/>
      <x:c r="H35" s="63" t="str">
        <x:f>IF(F35="","",F35-G35)</x:f>
      </x:c>
      <x:c r="I35" s="30" t="str"/>
      <x:c r="J35" s="30" t="str"/>
    </x:row>
    <x:row r="36" ht="23" customHeight="1">
      <x:c r="A36" s="30" t="str"/>
      <x:c r="B36" s="30" t="str"/>
      <x:c r="C36" s="30" t="str"/>
      <x:c r="D36" s="30" t="str"/>
      <x:c r="E36" s="30" t="str"/>
      <x:c r="F36" s="63" t="str">
        <x:f>IF(E36=0,"",E36*'Setup &amp; Instructions'!$D$15)</x:f>
      </x:c>
      <x:c r="G36" s="32" t="str"/>
      <x:c r="H36" s="63" t="str">
        <x:f>IF(F36="","",F36-G36)</x:f>
      </x:c>
      <x:c r="I36" s="30" t="str"/>
      <x:c r="J36" s="30" t="str"/>
    </x:row>
    <x:row r="37" ht="23" customHeight="1">
      <x:c r="A37" s="30" t="str"/>
      <x:c r="B37" s="30" t="str"/>
      <x:c r="C37" s="30" t="str"/>
      <x:c r="D37" s="30" t="str"/>
      <x:c r="E37" s="30" t="str"/>
      <x:c r="F37" s="63" t="str">
        <x:f>IF(E37=0,"",E37*'Setup &amp; Instructions'!$D$15)</x:f>
      </x:c>
      <x:c r="G37" s="32" t="str"/>
      <x:c r="H37" s="63" t="str">
        <x:f>IF(F37="","",F37-G37)</x:f>
      </x:c>
      <x:c r="I37" s="30" t="str"/>
      <x:c r="J37" s="30" t="str"/>
    </x:row>
    <x:row r="38" ht="23" customHeight="1">
      <x:c r="A38" s="30" t="str"/>
      <x:c r="B38" s="30" t="str"/>
      <x:c r="C38" s="30" t="str"/>
      <x:c r="D38" s="30" t="str"/>
      <x:c r="E38" s="30" t="str"/>
      <x:c r="F38" s="63" t="str">
        <x:f>IF(E38=0,"",E38*'Setup &amp; Instructions'!$D$15)</x:f>
      </x:c>
      <x:c r="G38" s="32" t="str"/>
      <x:c r="H38" s="63" t="str">
        <x:f>IF(F38="","",F38-G38)</x:f>
      </x:c>
      <x:c r="I38" s="30" t="str"/>
      <x:c r="J38" s="30" t="str"/>
    </x:row>
    <x:row r="39" ht="23" customHeight="1">
      <x:c r="A39" s="30" t="str"/>
      <x:c r="B39" s="30" t="str"/>
      <x:c r="C39" s="30" t="str"/>
      <x:c r="D39" s="30" t="str"/>
      <x:c r="E39" s="30" t="str"/>
      <x:c r="F39" s="63" t="str">
        <x:f>IF(E39=0,"",E39*'Setup &amp; Instructions'!$D$15)</x:f>
      </x:c>
      <x:c r="G39" s="32" t="str"/>
      <x:c r="H39" s="63" t="str">
        <x:f>IF(F39="","",F39-G39)</x:f>
      </x:c>
      <x:c r="I39" s="30" t="str"/>
      <x:c r="J39" s="30" t="str"/>
    </x:row>
    <x:row r="40" ht="26" customHeight="1">
      <x:c r="A40" s="66" t="str">
        <x:v>FUNDRAISER GRAND TOTAL</x:v>
      </x:c>
      <x:c r="B40" s="66" t="str">
        <x:v>FUNDRAISER GRAND TOTAL</x:v>
      </x:c>
      <x:c r="C40" s="66" t="str">
        <x:v>FUNDRAISER GRAND TOTAL</x:v>
      </x:c>
      <x:c r="D40" s="66" t="n">
        <x:f>SUM(D10:D39)</x:f>
        <x:v>0</x:v>
      </x:c>
      <x:c r="E40" s="66" t="n">
        <x:f>SUM(E10:E39)</x:f>
        <x:v>0</x:v>
      </x:c>
      <x:c r="F40" s="67" t="n">
        <x:f>SUM(F10:F39)</x:f>
        <x:v>0</x:v>
      </x:c>
      <x:c r="G40" s="67" t="n">
        <x:f>SUM(G10:G39)</x:f>
        <x:v>0</x:v>
      </x:c>
      <x:c r="H40" s="67" t="n">
        <x:f>SUM(H10:H39)</x:f>
        <x:v>0</x:v>
      </x:c>
      <x:c r="I40" s="66" t="str">
        <x:v>Submit only after verification</x:v>
      </x:c>
      <x:c r="J40" s="66" t="str">
        <x:v>Submit only after verification</x:v>
      </x:c>
    </x:row>
    <x:row r="43">
      <x:c r="A43" t="str">
        <x:v>Prepared by: ______________________________</x:v>
      </x:c>
      <x:c r="B43" t="str">
        <x:v>Prepared by: ______________________________</x:v>
      </x:c>
      <x:c r="C43" t="str">
        <x:v>Prepared by: ______________________________</x:v>
      </x:c>
      <x:c r="D43" t="str">
        <x:v>Prepared by: ______________________________</x:v>
      </x:c>
      <x:c r="E43" t="str">
        <x:v>Prepared by: ______________________________</x:v>
      </x:c>
      <x:c r="F43" t="str">
        <x:v>Verified by: ______________________________</x:v>
      </x:c>
      <x:c r="G43" t="str">
        <x:v>Verified by: ______________________________</x:v>
      </x:c>
      <x:c r="H43" t="str">
        <x:v>Verified by: ______________________________</x:v>
      </x:c>
      <x:c r="I43" t="str">
        <x:v>Verified by: ______________________________</x:v>
      </x:c>
      <x:c r="J43" t="str">
        <x:v>Verified by: ______________________________</x:v>
      </x:c>
    </x:row>
    <x:row r="44">
      <x:c r="A44" t="str">
        <x:v>Date: ____________________</x:v>
      </x:c>
      <x:c r="B44" t="str">
        <x:v>Date: ____________________</x:v>
      </x:c>
      <x:c r="C44" t="str">
        <x:v>Date: ____________________</x:v>
      </x:c>
      <x:c r="D44" t="str">
        <x:v>Date: ____________________</x:v>
      </x:c>
      <x:c r="E44" t="str">
        <x:v>Date: ____________________</x:v>
      </x:c>
      <x:c r="F44" t="str">
        <x:v>Date: ____________________</x:v>
      </x:c>
      <x:c r="G44" t="str">
        <x:v>Date: ____________________</x:v>
      </x:c>
      <x:c r="H44" t="str">
        <x:v>Date: ____________________</x:v>
      </x:c>
      <x:c r="I44" t="str">
        <x:v>Date: ____________________</x:v>
      </x:c>
      <x:c r="J44" t="str">
        <x:v>Date: ____________________</x:v>
      </x:c>
    </x:row>
    <x:row r="46">
      <x:c r="A46" s="83" t="str">
        <x:v>Final check: Gift Box quantity × $29.00 must equal Expected Sales. Investigate any Difference before placing the order.</x:v>
      </x:c>
      <x:c r="B46" s="84" t="str">
        <x:v>Final check: Gift Box quantity × $29.00 must equal Expected Sales. Investigate any Difference before placing the order.</x:v>
      </x:c>
      <x:c r="C46" s="84" t="str">
        <x:v>Final check: Gift Box quantity × $29.00 must equal Expected Sales. Investigate any Difference before placing the order.</x:v>
      </x:c>
      <x:c r="D46" s="84" t="str">
        <x:v>Final check: Gift Box quantity × $29.00 must equal Expected Sales. Investigate any Difference before placing the order.</x:v>
      </x:c>
      <x:c r="E46" s="84" t="str">
        <x:v>Final check: Gift Box quantity × $29.00 must equal Expected Sales. Investigate any Difference before placing the order.</x:v>
      </x:c>
      <x:c r="F46" s="84" t="str">
        <x:v>Final check: Gift Box quantity × $29.00 must equal Expected Sales. Investigate any Difference before placing the order.</x:v>
      </x:c>
      <x:c r="G46" s="84" t="str">
        <x:v>Final check: Gift Box quantity × $29.00 must equal Expected Sales. Investigate any Difference before placing the order.</x:v>
      </x:c>
      <x:c r="H46" s="84" t="str">
        <x:v>Final check: Gift Box quantity × $29.00 must equal Expected Sales. Investigate any Difference before placing the order.</x:v>
      </x:c>
      <x:c r="I46" s="84" t="str">
        <x:v>Final check: Gift Box quantity × $29.00 must equal Expected Sales. Investigate any Difference before placing the order.</x:v>
      </x:c>
      <x:c r="J46" s="85" t="str">
        <x:v>Final check: Gift Box quantity × $29.00 must equal Expected Sales. Investigate any Difference before placing the order.</x:v>
      </x:c>
    </x:row>
  </x:sheetData>
  <x:mergeCells>
    <x:mergeCell ref="A1:J2"/>
    <x:mergeCell ref="A3:J3"/>
    <x:mergeCell ref="A5:B5"/>
    <x:mergeCell ref="C5:F5"/>
    <x:mergeCell ref="G5:H5"/>
    <x:mergeCell ref="I5:J5"/>
    <x:mergeCell ref="A7:B7"/>
    <x:mergeCell ref="C7:F7"/>
    <x:mergeCell ref="G7:H7"/>
    <x:mergeCell ref="I7:J7"/>
    <x:mergeCell ref="A40:C40"/>
    <x:mergeCell ref="I40:J40"/>
    <x:mergeCell ref="A43:E43"/>
    <x:mergeCell ref="F43:J43"/>
    <x:mergeCell ref="A44:E44"/>
    <x:mergeCell ref="F44:J44"/>
    <x:mergeCell ref="A46:J46"/>
  </x:mergeCells>
  <x:conditionalFormatting sqref="H10:H39">
    <x:cfRule type="expression" dxfId="2" priority="1">
      <x:formula>AND($H10&lt;&gt;"",$H10&lt;&gt;0)</x:formula>
    </x:cfRule>
  </x:conditionalFormatting>
  <x:dataValidations count="2">
    <x:dataValidation type="whole" operator="between" sqref="D10:E39">
      <x:formula1>0</x:formula1>
      <x:formula2>9999</x:formula2>
    </x:dataValidation>
    <x:dataValidation type="list" sqref="I10:I39">
      <x:formula1>"Yes,No"</x:formula1>
    </x:dataValidation>
  </x:dataValidations>
  <x:pageMargins left="0.7" right="0.7" top="0.75" bottom="0.75" header="0.3" footer="0.3"/>
</x:worksheet>
</file>